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sv160\広報広聴課\■情報政策（Ｈ31情報政策課から移管）\情報政策\オープンデータ\【調査】2020三島の統計より新規作成\オープンデータ用に加工\F 農業\"/>
    </mc:Choice>
  </mc:AlternateContent>
  <xr:revisionPtr revIDLastSave="0" documentId="13_ncr:1_{D38EC383-D167-4608-9361-AAC037E39454}" xr6:coauthVersionLast="36" xr6:coauthVersionMax="36" xr10:uidLastSave="{00000000-0000-0000-0000-000000000000}"/>
  <bookViews>
    <workbookView xWindow="0" yWindow="0" windowWidth="20490" windowHeight="7380" xr2:uid="{00000000-000D-0000-FFFF-FFFF00000000}"/>
  </bookViews>
  <sheets>
    <sheet name="02耕地面積" sheetId="5" r:id="rId1"/>
  </sheets>
  <definedNames>
    <definedName name="集計ｍｓ10">#REF!</definedName>
  </definedNames>
  <calcPr calcId="191029" fullPrecision="0"/>
</workbook>
</file>

<file path=xl/calcChain.xml><?xml version="1.0" encoding="utf-8"?>
<calcChain xmlns="http://schemas.openxmlformats.org/spreadsheetml/2006/main">
  <c r="G24" i="5" l="1"/>
  <c r="C24" i="5"/>
  <c r="L24" i="5" s="1"/>
  <c r="G23" i="5"/>
  <c r="C23" i="5"/>
  <c r="F17" i="5"/>
  <c r="C17" i="5"/>
  <c r="M17" i="5" s="1"/>
  <c r="F16" i="5"/>
  <c r="C16" i="5"/>
  <c r="M16" i="5" s="1"/>
  <c r="I11" i="5"/>
  <c r="F11" i="5"/>
  <c r="B11" i="5"/>
  <c r="I10" i="5"/>
  <c r="F10" i="5"/>
  <c r="B10" i="5"/>
  <c r="I9" i="5"/>
  <c r="F9" i="5"/>
  <c r="B9" i="5"/>
  <c r="I8" i="5"/>
  <c r="F8" i="5"/>
  <c r="B8" i="5"/>
  <c r="I7" i="5"/>
  <c r="F7" i="5"/>
  <c r="B7" i="5"/>
  <c r="I6" i="5"/>
  <c r="F6" i="5"/>
  <c r="B6" i="5"/>
  <c r="I5" i="5"/>
  <c r="F5" i="5"/>
  <c r="B5" i="5"/>
  <c r="L23" i="5" l="1"/>
</calcChain>
</file>

<file path=xl/sharedStrings.xml><?xml version="1.0" encoding="utf-8"?>
<sst xmlns="http://schemas.openxmlformats.org/spreadsheetml/2006/main" count="58" uniqueCount="36">
  <si>
    <t>昭和40</t>
    <rPh sb="0" eb="2">
      <t>ショウワ</t>
    </rPh>
    <phoneticPr fontId="1"/>
  </si>
  <si>
    <t>平成 2</t>
    <rPh sb="0" eb="2">
      <t>ヘイセイ</t>
    </rPh>
    <phoneticPr fontId="1"/>
  </si>
  <si>
    <t>２．耕地面積</t>
    <rPh sb="2" eb="4">
      <t>コウチ</t>
    </rPh>
    <rPh sb="4" eb="6">
      <t>メンセキ</t>
    </rPh>
    <phoneticPr fontId="1"/>
  </si>
  <si>
    <t>(各年次2月1日現在農林業センサスより)</t>
    <rPh sb="1" eb="2">
      <t>カク</t>
    </rPh>
    <rPh sb="2" eb="3">
      <t>ネン</t>
    </rPh>
    <rPh sb="3" eb="4">
      <t>ジ</t>
    </rPh>
    <rPh sb="5" eb="6">
      <t>ツキ</t>
    </rPh>
    <rPh sb="7" eb="8">
      <t>ヒ</t>
    </rPh>
    <rPh sb="8" eb="10">
      <t>ゲンザイ</t>
    </rPh>
    <rPh sb="10" eb="13">
      <t>ノウリンギョウ</t>
    </rPh>
    <phoneticPr fontId="1"/>
  </si>
  <si>
    <t>年次</t>
    <rPh sb="0" eb="2">
      <t>ネンジ</t>
    </rPh>
    <phoneticPr fontId="1"/>
  </si>
  <si>
    <t>田 (ha)</t>
    <rPh sb="0" eb="1">
      <t>タ</t>
    </rPh>
    <phoneticPr fontId="1"/>
  </si>
  <si>
    <t>畑 (ha)</t>
    <rPh sb="0" eb="1">
      <t>ハタケ</t>
    </rPh>
    <phoneticPr fontId="1"/>
  </si>
  <si>
    <t>樹園地 (ha)</t>
    <rPh sb="0" eb="1">
      <t>ジュ</t>
    </rPh>
    <rPh sb="1" eb="2">
      <t>ソノ</t>
    </rPh>
    <rPh sb="2" eb="3">
      <t>チ</t>
    </rPh>
    <phoneticPr fontId="1"/>
  </si>
  <si>
    <t>計</t>
    <rPh sb="0" eb="1">
      <t>ケイ</t>
    </rPh>
    <phoneticPr fontId="1"/>
  </si>
  <si>
    <t>一毛田</t>
    <rPh sb="0" eb="2">
      <t>イチモウ</t>
    </rPh>
    <rPh sb="2" eb="3">
      <t>タ</t>
    </rPh>
    <phoneticPr fontId="1"/>
  </si>
  <si>
    <t>二毛田</t>
    <rPh sb="0" eb="1">
      <t>ニ</t>
    </rPh>
    <rPh sb="1" eb="2">
      <t>イチモウ</t>
    </rPh>
    <rPh sb="2" eb="3">
      <t>タ</t>
    </rPh>
    <phoneticPr fontId="1"/>
  </si>
  <si>
    <t>その他</t>
    <rPh sb="0" eb="3">
      <t>ソノタ</t>
    </rPh>
    <phoneticPr fontId="1"/>
  </si>
  <si>
    <t>普通畑</t>
    <rPh sb="0" eb="2">
      <t>フツウ</t>
    </rPh>
    <rPh sb="2" eb="3">
      <t>ハタケ</t>
    </rPh>
    <phoneticPr fontId="1"/>
  </si>
  <si>
    <t>果樹園</t>
    <rPh sb="0" eb="3">
      <t>カジュエン</t>
    </rPh>
    <phoneticPr fontId="1"/>
  </si>
  <si>
    <t>茶園</t>
    <rPh sb="0" eb="1">
      <t>チャ</t>
    </rPh>
    <rPh sb="1" eb="2">
      <t>ソノ</t>
    </rPh>
    <phoneticPr fontId="1"/>
  </si>
  <si>
    <t>総農家耕地面積(ａ)</t>
    <rPh sb="0" eb="1">
      <t>ソウ</t>
    </rPh>
    <rPh sb="1" eb="3">
      <t>ノウカ</t>
    </rPh>
    <rPh sb="3" eb="5">
      <t>コウチ</t>
    </rPh>
    <rPh sb="5" eb="7">
      <t>メンセキ</t>
    </rPh>
    <phoneticPr fontId="1"/>
  </si>
  <si>
    <t>販　　売　　農　　家　　耕　　地　　面　　積</t>
    <rPh sb="0" eb="1">
      <t>ハン</t>
    </rPh>
    <rPh sb="3" eb="4">
      <t>バイ</t>
    </rPh>
    <rPh sb="6" eb="7">
      <t>ノウ</t>
    </rPh>
    <rPh sb="9" eb="10">
      <t>イエ</t>
    </rPh>
    <rPh sb="12" eb="13">
      <t>コウ</t>
    </rPh>
    <rPh sb="15" eb="16">
      <t>チ</t>
    </rPh>
    <rPh sb="18" eb="19">
      <t>メン</t>
    </rPh>
    <rPh sb="21" eb="22">
      <t>セキ</t>
    </rPh>
    <phoneticPr fontId="1"/>
  </si>
  <si>
    <t>田(ａ)</t>
    <rPh sb="0" eb="1">
      <t>タ</t>
    </rPh>
    <phoneticPr fontId="1"/>
  </si>
  <si>
    <t>畑 (a)</t>
    <rPh sb="0" eb="1">
      <t>ハタケ</t>
    </rPh>
    <phoneticPr fontId="1"/>
  </si>
  <si>
    <t>園地 (a)</t>
    <rPh sb="0" eb="1">
      <t>ソノ</t>
    </rPh>
    <rPh sb="1" eb="2">
      <t>チ</t>
    </rPh>
    <phoneticPr fontId="1"/>
  </si>
  <si>
    <t>小　計
(a）</t>
    <rPh sb="0" eb="1">
      <t>ショウ</t>
    </rPh>
    <rPh sb="2" eb="3">
      <t>ケイ</t>
    </rPh>
    <phoneticPr fontId="1"/>
  </si>
  <si>
    <t>稲を作った田</t>
    <rPh sb="0" eb="1">
      <t>イネ</t>
    </rPh>
    <rPh sb="2" eb="3">
      <t>ツク</t>
    </rPh>
    <rPh sb="5" eb="6">
      <t>タ</t>
    </rPh>
    <phoneticPr fontId="1"/>
  </si>
  <si>
    <t>稲を作らなかった田</t>
    <rPh sb="0" eb="1">
      <t>イネ</t>
    </rPh>
    <rPh sb="2" eb="3">
      <t>ツク</t>
    </rPh>
    <rPh sb="8" eb="9">
      <t>タ</t>
    </rPh>
    <phoneticPr fontId="1"/>
  </si>
  <si>
    <t>平成12</t>
    <rPh sb="0" eb="2">
      <t>ヘイセイ</t>
    </rPh>
    <phoneticPr fontId="1"/>
  </si>
  <si>
    <t>・・・</t>
    <phoneticPr fontId="1"/>
  </si>
  <si>
    <t>・・・</t>
    <phoneticPr fontId="1"/>
  </si>
  <si>
    <t>※平成12年次に分類方法変更</t>
    <phoneticPr fontId="1"/>
  </si>
  <si>
    <t>総農家耕地面積
(hａ)</t>
    <rPh sb="0" eb="1">
      <t>ソウ</t>
    </rPh>
    <rPh sb="1" eb="3">
      <t>ノウカ</t>
    </rPh>
    <rPh sb="3" eb="5">
      <t>コウチ</t>
    </rPh>
    <rPh sb="5" eb="7">
      <t>メンセキ</t>
    </rPh>
    <phoneticPr fontId="1"/>
  </si>
  <si>
    <t>樹園地
 (a)</t>
    <rPh sb="0" eb="1">
      <t>ジュ</t>
    </rPh>
    <rPh sb="1" eb="2">
      <t>ソノ</t>
    </rPh>
    <rPh sb="2" eb="3">
      <t>チ</t>
    </rPh>
    <phoneticPr fontId="1"/>
  </si>
  <si>
    <t>稲以外の作物だけを作った田</t>
    <rPh sb="0" eb="1">
      <t>イネ</t>
    </rPh>
    <rPh sb="1" eb="3">
      <t>イガイ</t>
    </rPh>
    <rPh sb="4" eb="6">
      <t>サクモツ</t>
    </rPh>
    <rPh sb="9" eb="10">
      <t>ツク</t>
    </rPh>
    <rPh sb="12" eb="13">
      <t>タ</t>
    </rPh>
    <phoneticPr fontId="1"/>
  </si>
  <si>
    <t>何も作らなかった田</t>
    <rPh sb="0" eb="1">
      <t>ナニ</t>
    </rPh>
    <rPh sb="2" eb="3">
      <t>ツク</t>
    </rPh>
    <rPh sb="8" eb="9">
      <t>タ</t>
    </rPh>
    <phoneticPr fontId="1"/>
  </si>
  <si>
    <t>普通作物を作った畑</t>
    <rPh sb="0" eb="2">
      <t>フツウ</t>
    </rPh>
    <rPh sb="2" eb="4">
      <t>サクモツ</t>
    </rPh>
    <rPh sb="5" eb="6">
      <t>ツク</t>
    </rPh>
    <rPh sb="8" eb="9">
      <t>ハタケ</t>
    </rPh>
    <phoneticPr fontId="1"/>
  </si>
  <si>
    <t>普通作物以外を作った畑</t>
    <rPh sb="0" eb="2">
      <t>フツウ</t>
    </rPh>
    <rPh sb="2" eb="4">
      <t>サクモツ</t>
    </rPh>
    <rPh sb="4" eb="6">
      <t>イガイ</t>
    </rPh>
    <rPh sb="7" eb="8">
      <t>ツク</t>
    </rPh>
    <rPh sb="10" eb="11">
      <t>ハタケ</t>
    </rPh>
    <phoneticPr fontId="1"/>
  </si>
  <si>
    <t>何も作らなかった畑</t>
    <rPh sb="0" eb="1">
      <t>ナニ</t>
    </rPh>
    <rPh sb="2" eb="3">
      <t>ツク</t>
    </rPh>
    <rPh sb="8" eb="9">
      <t>ハタケ</t>
    </rPh>
    <phoneticPr fontId="1"/>
  </si>
  <si>
    <t>平成22</t>
    <phoneticPr fontId="1"/>
  </si>
  <si>
    <t>※平成22年次に分類方法変更</t>
    <rPh sb="8" eb="10">
      <t>ブンルイ</t>
    </rPh>
    <rPh sb="10" eb="12">
      <t>ホウホウ</t>
    </rPh>
    <rPh sb="12" eb="14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</si>
</sst>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#,##0_);[Red]\(#,##0\)"/>
  </numFmts>
  <fonts count="1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176" fontId="2" fillId="0" borderId="0" xfId="0" quotePrefix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"/>
  <sheetViews>
    <sheetView tabSelected="1" zoomScaleNormal="100" workbookViewId="0">
      <selection activeCell="Q14" sqref="Q14"/>
    </sheetView>
  </sheetViews>
  <sheetFormatPr defaultRowHeight="12" x14ac:dyDescent="0.15"/>
  <cols>
    <col min="1" max="1" width="7.28515625" style="5" customWidth="1"/>
    <col min="2" max="2" width="7.7109375" style="5" customWidth="1"/>
    <col min="3" max="3" width="7.28515625" style="2" bestFit="1" customWidth="1"/>
    <col min="4" max="4" width="8.85546875" style="2" customWidth="1"/>
    <col min="5" max="5" width="8.85546875" style="5" customWidth="1"/>
    <col min="6" max="8" width="8.85546875" style="2" customWidth="1"/>
    <col min="9" max="9" width="7.7109375" style="2" customWidth="1"/>
    <col min="10" max="14" width="6.28515625" style="2" customWidth="1"/>
    <col min="15" max="16" width="7.28515625" style="2" customWidth="1"/>
    <col min="17" max="17" width="11.7109375" style="2" customWidth="1"/>
    <col min="18" max="18" width="9.140625" style="2"/>
    <col min="19" max="20" width="10.28515625" style="2" bestFit="1" customWidth="1"/>
    <col min="21" max="16384" width="9.140625" style="2"/>
  </cols>
  <sheetData>
    <row r="1" spans="1:17" ht="19.899999999999999" customHeight="1" x14ac:dyDescent="0.15">
      <c r="A1" s="13" t="s">
        <v>2</v>
      </c>
      <c r="B1" s="10"/>
      <c r="C1" s="8"/>
      <c r="D1" s="4"/>
      <c r="E1" s="4"/>
      <c r="F1" s="4"/>
      <c r="G1" s="4"/>
      <c r="H1" s="4"/>
      <c r="I1" s="9"/>
      <c r="J1" s="4"/>
      <c r="K1" s="4"/>
      <c r="L1" s="4"/>
      <c r="M1" s="4"/>
      <c r="N1" s="4"/>
      <c r="O1" s="4"/>
    </row>
    <row r="2" spans="1:17" ht="15" customHeight="1" x14ac:dyDescent="0.15">
      <c r="A2" s="3"/>
      <c r="B2" s="2"/>
      <c r="C2" s="3"/>
      <c r="D2" s="4"/>
      <c r="E2" s="4"/>
      <c r="F2" s="4"/>
      <c r="G2" s="4"/>
      <c r="H2" s="9"/>
      <c r="J2" s="4"/>
      <c r="K2" s="4"/>
      <c r="L2" s="4"/>
      <c r="M2" s="15" t="s">
        <v>3</v>
      </c>
      <c r="N2" s="4"/>
      <c r="O2" s="4"/>
      <c r="Q2" s="1"/>
    </row>
    <row r="3" spans="1:17" s="19" customFormat="1" ht="17.25" customHeight="1" x14ac:dyDescent="0.15">
      <c r="A3" s="50" t="s">
        <v>4</v>
      </c>
      <c r="B3" s="52" t="s">
        <v>5</v>
      </c>
      <c r="C3" s="53"/>
      <c r="D3" s="53"/>
      <c r="E3" s="54"/>
      <c r="F3" s="52" t="s">
        <v>6</v>
      </c>
      <c r="G3" s="55"/>
      <c r="H3" s="56"/>
      <c r="I3" s="53" t="s">
        <v>7</v>
      </c>
      <c r="J3" s="53"/>
      <c r="K3" s="53"/>
      <c r="L3" s="53"/>
      <c r="M3" s="17"/>
      <c r="N3" s="18"/>
      <c r="O3" s="18"/>
      <c r="Q3" s="20"/>
    </row>
    <row r="4" spans="1:17" s="25" customFormat="1" ht="17.25" customHeight="1" x14ac:dyDescent="0.15">
      <c r="A4" s="51"/>
      <c r="B4" s="21" t="s">
        <v>8</v>
      </c>
      <c r="C4" s="21" t="s">
        <v>9</v>
      </c>
      <c r="D4" s="21" t="s">
        <v>10</v>
      </c>
      <c r="E4" s="22" t="s">
        <v>11</v>
      </c>
      <c r="F4" s="21" t="s">
        <v>8</v>
      </c>
      <c r="G4" s="21" t="s">
        <v>12</v>
      </c>
      <c r="H4" s="22" t="s">
        <v>11</v>
      </c>
      <c r="I4" s="21" t="s">
        <v>8</v>
      </c>
      <c r="J4" s="21" t="s">
        <v>13</v>
      </c>
      <c r="K4" s="21" t="s">
        <v>14</v>
      </c>
      <c r="L4" s="23" t="s">
        <v>11</v>
      </c>
      <c r="M4" s="24"/>
    </row>
    <row r="5" spans="1:17" ht="19.899999999999999" customHeight="1" x14ac:dyDescent="0.15">
      <c r="A5" s="26" t="s">
        <v>0</v>
      </c>
      <c r="B5" s="16">
        <f>SUM(C5:E5)</f>
        <v>686</v>
      </c>
      <c r="C5" s="16">
        <v>425</v>
      </c>
      <c r="D5" s="14">
        <v>250</v>
      </c>
      <c r="E5" s="16">
        <v>11</v>
      </c>
      <c r="F5" s="16">
        <f>SUM(G5:H5)</f>
        <v>911</v>
      </c>
      <c r="G5" s="27">
        <v>848</v>
      </c>
      <c r="H5" s="16">
        <v>63</v>
      </c>
      <c r="I5" s="16">
        <f>SUM(J5:L5)</f>
        <v>41</v>
      </c>
      <c r="J5" s="16">
        <v>33</v>
      </c>
      <c r="K5" s="16">
        <v>4</v>
      </c>
      <c r="L5" s="16">
        <v>4</v>
      </c>
      <c r="M5" s="16"/>
      <c r="N5" s="4"/>
      <c r="O5" s="4"/>
      <c r="Q5" s="1"/>
    </row>
    <row r="6" spans="1:17" ht="19.899999999999999" customHeight="1" x14ac:dyDescent="0.15">
      <c r="A6" s="28">
        <v>45</v>
      </c>
      <c r="B6" s="16">
        <f t="shared" ref="B6:B11" si="0">SUM(C6:E6)</f>
        <v>592</v>
      </c>
      <c r="C6" s="16">
        <v>486</v>
      </c>
      <c r="D6" s="14">
        <v>83</v>
      </c>
      <c r="E6" s="16">
        <v>23</v>
      </c>
      <c r="F6" s="16">
        <f t="shared" ref="F6:F11" si="1">SUM(G6:H6)</f>
        <v>741</v>
      </c>
      <c r="G6" s="16">
        <v>730</v>
      </c>
      <c r="H6" s="16">
        <v>11</v>
      </c>
      <c r="I6" s="16">
        <f t="shared" ref="I6:I11" si="2">SUM(J6:L6)</f>
        <v>36</v>
      </c>
      <c r="J6" s="16">
        <v>27</v>
      </c>
      <c r="K6" s="16">
        <v>6</v>
      </c>
      <c r="L6" s="16">
        <v>3</v>
      </c>
      <c r="M6" s="7"/>
      <c r="N6" s="4"/>
      <c r="O6" s="4"/>
      <c r="Q6" s="1"/>
    </row>
    <row r="7" spans="1:17" ht="19.899999999999999" customHeight="1" x14ac:dyDescent="0.15">
      <c r="A7" s="28">
        <v>50</v>
      </c>
      <c r="B7" s="16">
        <f t="shared" si="0"/>
        <v>496</v>
      </c>
      <c r="C7" s="16">
        <v>398</v>
      </c>
      <c r="D7" s="14">
        <v>41</v>
      </c>
      <c r="E7" s="16">
        <v>57</v>
      </c>
      <c r="F7" s="16">
        <f t="shared" si="1"/>
        <v>654</v>
      </c>
      <c r="G7" s="16">
        <v>575</v>
      </c>
      <c r="H7" s="16">
        <v>79</v>
      </c>
      <c r="I7" s="16">
        <f t="shared" si="2"/>
        <v>41</v>
      </c>
      <c r="J7" s="16">
        <v>26</v>
      </c>
      <c r="K7" s="16">
        <v>9</v>
      </c>
      <c r="L7" s="16">
        <v>6</v>
      </c>
      <c r="M7" s="7"/>
      <c r="N7" s="4"/>
      <c r="O7" s="4"/>
      <c r="Q7" s="1"/>
    </row>
    <row r="8" spans="1:17" ht="19.899999999999999" customHeight="1" x14ac:dyDescent="0.15">
      <c r="A8" s="28">
        <v>55</v>
      </c>
      <c r="B8" s="16">
        <f t="shared" si="0"/>
        <v>439</v>
      </c>
      <c r="C8" s="16">
        <v>336</v>
      </c>
      <c r="D8" s="14">
        <v>31</v>
      </c>
      <c r="E8" s="16">
        <v>72</v>
      </c>
      <c r="F8" s="16">
        <f t="shared" si="1"/>
        <v>570</v>
      </c>
      <c r="G8" s="16">
        <v>484</v>
      </c>
      <c r="H8" s="16">
        <v>86</v>
      </c>
      <c r="I8" s="16">
        <f t="shared" si="2"/>
        <v>37</v>
      </c>
      <c r="J8" s="16">
        <v>21</v>
      </c>
      <c r="K8" s="16">
        <v>10</v>
      </c>
      <c r="L8" s="16">
        <v>6</v>
      </c>
      <c r="M8" s="7"/>
      <c r="N8" s="4"/>
      <c r="O8" s="4"/>
      <c r="Q8" s="1"/>
    </row>
    <row r="9" spans="1:17" ht="19.899999999999999" customHeight="1" x14ac:dyDescent="0.15">
      <c r="A9" s="28">
        <v>60</v>
      </c>
      <c r="B9" s="16">
        <f t="shared" si="0"/>
        <v>412</v>
      </c>
      <c r="C9" s="16">
        <v>294</v>
      </c>
      <c r="D9" s="14">
        <v>23</v>
      </c>
      <c r="E9" s="16">
        <v>95</v>
      </c>
      <c r="F9" s="16">
        <f t="shared" si="1"/>
        <v>528</v>
      </c>
      <c r="G9" s="16">
        <v>445</v>
      </c>
      <c r="H9" s="16">
        <v>83</v>
      </c>
      <c r="I9" s="16">
        <f t="shared" si="2"/>
        <v>32</v>
      </c>
      <c r="J9" s="16">
        <v>17</v>
      </c>
      <c r="K9" s="16">
        <v>9</v>
      </c>
      <c r="L9" s="16">
        <v>6</v>
      </c>
      <c r="M9" s="7"/>
      <c r="N9" s="4"/>
      <c r="O9" s="4"/>
      <c r="Q9" s="1"/>
    </row>
    <row r="10" spans="1:17" ht="19.899999999999999" customHeight="1" x14ac:dyDescent="0.15">
      <c r="A10" s="28" t="s">
        <v>1</v>
      </c>
      <c r="B10" s="16">
        <f t="shared" si="0"/>
        <v>403</v>
      </c>
      <c r="C10" s="16">
        <v>288</v>
      </c>
      <c r="D10" s="14">
        <v>8</v>
      </c>
      <c r="E10" s="16">
        <v>107</v>
      </c>
      <c r="F10" s="16">
        <f t="shared" si="1"/>
        <v>458</v>
      </c>
      <c r="G10" s="16">
        <v>421</v>
      </c>
      <c r="H10" s="16">
        <v>37</v>
      </c>
      <c r="I10" s="16">
        <f t="shared" si="2"/>
        <v>28</v>
      </c>
      <c r="J10" s="16">
        <v>16</v>
      </c>
      <c r="K10" s="16">
        <v>10</v>
      </c>
      <c r="L10" s="16">
        <v>2</v>
      </c>
      <c r="M10" s="7"/>
      <c r="N10" s="4"/>
      <c r="O10" s="4"/>
      <c r="Q10" s="1"/>
    </row>
    <row r="11" spans="1:17" ht="19.899999999999999" customHeight="1" x14ac:dyDescent="0.15">
      <c r="A11" s="29">
        <v>7</v>
      </c>
      <c r="B11" s="30">
        <f t="shared" si="0"/>
        <v>366</v>
      </c>
      <c r="C11" s="30">
        <v>286</v>
      </c>
      <c r="D11" s="31">
        <v>7</v>
      </c>
      <c r="E11" s="30">
        <v>73</v>
      </c>
      <c r="F11" s="30">
        <f t="shared" si="1"/>
        <v>437</v>
      </c>
      <c r="G11" s="30">
        <v>364</v>
      </c>
      <c r="H11" s="30">
        <v>73</v>
      </c>
      <c r="I11" s="30">
        <f t="shared" si="2"/>
        <v>35</v>
      </c>
      <c r="J11" s="30">
        <v>20</v>
      </c>
      <c r="K11" s="30">
        <v>10</v>
      </c>
      <c r="L11" s="30">
        <v>5</v>
      </c>
      <c r="M11" s="7"/>
      <c r="N11" s="4"/>
      <c r="O11" s="4"/>
      <c r="Q11" s="1"/>
    </row>
    <row r="12" spans="1:17" ht="8.25" customHeight="1" x14ac:dyDescent="0.15">
      <c r="A12" s="12"/>
      <c r="B12" s="16"/>
      <c r="C12" s="16"/>
      <c r="D12" s="16"/>
      <c r="E12" s="16"/>
      <c r="F12" s="16"/>
      <c r="G12" s="16"/>
      <c r="H12" s="32"/>
      <c r="I12" s="32"/>
      <c r="J12" s="7"/>
      <c r="K12" s="7"/>
      <c r="L12" s="7"/>
      <c r="M12" s="33"/>
      <c r="N12" s="4"/>
      <c r="O12" s="4"/>
      <c r="Q12" s="1"/>
    </row>
    <row r="13" spans="1:17" s="20" customFormat="1" ht="15" customHeight="1" x14ac:dyDescent="0.15">
      <c r="A13" s="50" t="s">
        <v>4</v>
      </c>
      <c r="B13" s="59" t="s">
        <v>15</v>
      </c>
      <c r="C13" s="62" t="s">
        <v>16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25"/>
      <c r="O13" s="25"/>
    </row>
    <row r="14" spans="1:17" s="20" customFormat="1" ht="15" customHeight="1" x14ac:dyDescent="0.15">
      <c r="A14" s="57"/>
      <c r="B14" s="60"/>
      <c r="C14" s="64" t="s">
        <v>17</v>
      </c>
      <c r="D14" s="65"/>
      <c r="E14" s="66"/>
      <c r="F14" s="67" t="s">
        <v>18</v>
      </c>
      <c r="G14" s="68"/>
      <c r="H14" s="69"/>
      <c r="I14" s="51" t="s">
        <v>19</v>
      </c>
      <c r="J14" s="51"/>
      <c r="K14" s="51"/>
      <c r="L14" s="51"/>
      <c r="M14" s="70" t="s">
        <v>20</v>
      </c>
      <c r="N14" s="25"/>
      <c r="O14" s="25"/>
    </row>
    <row r="15" spans="1:17" s="20" customFormat="1" ht="36" customHeight="1" x14ac:dyDescent="0.15">
      <c r="A15" s="58"/>
      <c r="B15" s="61"/>
      <c r="C15" s="34" t="s">
        <v>8</v>
      </c>
      <c r="D15" s="35" t="s">
        <v>21</v>
      </c>
      <c r="E15" s="36" t="s">
        <v>22</v>
      </c>
      <c r="F15" s="21" t="s">
        <v>8</v>
      </c>
      <c r="G15" s="21" t="s">
        <v>12</v>
      </c>
      <c r="H15" s="22" t="s">
        <v>11</v>
      </c>
      <c r="I15" s="21" t="s">
        <v>8</v>
      </c>
      <c r="J15" s="21" t="s">
        <v>13</v>
      </c>
      <c r="K15" s="21" t="s">
        <v>14</v>
      </c>
      <c r="L15" s="23" t="s">
        <v>11</v>
      </c>
      <c r="M15" s="71"/>
      <c r="N15" s="25"/>
      <c r="O15" s="25"/>
    </row>
    <row r="16" spans="1:17" s="19" customFormat="1" ht="21.75" customHeight="1" x14ac:dyDescent="0.15">
      <c r="A16" s="37" t="s">
        <v>23</v>
      </c>
      <c r="B16" s="38">
        <v>76042</v>
      </c>
      <c r="C16" s="39">
        <f>ROUND(SUM(D16:E16),-2)</f>
        <v>29400</v>
      </c>
      <c r="D16" s="39">
        <v>21345</v>
      </c>
      <c r="E16" s="39">
        <v>8019</v>
      </c>
      <c r="F16" s="39">
        <f>SUM(G16:H16)</f>
        <v>37834</v>
      </c>
      <c r="G16" s="39">
        <v>34206</v>
      </c>
      <c r="H16" s="39">
        <v>3628</v>
      </c>
      <c r="I16" s="39">
        <v>2966</v>
      </c>
      <c r="J16" s="39">
        <v>1408</v>
      </c>
      <c r="K16" s="39">
        <v>744</v>
      </c>
      <c r="L16" s="39">
        <v>814</v>
      </c>
      <c r="M16" s="39">
        <f>+C16+F16+I16</f>
        <v>70200</v>
      </c>
      <c r="N16" s="18"/>
      <c r="O16" s="18"/>
      <c r="Q16" s="20"/>
    </row>
    <row r="17" spans="1:17" s="19" customFormat="1" ht="21.75" customHeight="1" x14ac:dyDescent="0.15">
      <c r="A17" s="11">
        <v>17</v>
      </c>
      <c r="B17" s="40">
        <v>67251</v>
      </c>
      <c r="C17" s="41">
        <f>SUM(D17:E17)</f>
        <v>24475</v>
      </c>
      <c r="D17" s="41">
        <v>19509</v>
      </c>
      <c r="E17" s="41">
        <v>4966</v>
      </c>
      <c r="F17" s="41">
        <f>SUM(G17:H17)</f>
        <v>33136</v>
      </c>
      <c r="G17" s="41">
        <v>29812</v>
      </c>
      <c r="H17" s="41">
        <v>3324</v>
      </c>
      <c r="I17" s="41">
        <v>2324</v>
      </c>
      <c r="J17" s="42" t="s">
        <v>24</v>
      </c>
      <c r="K17" s="42" t="s">
        <v>25</v>
      </c>
      <c r="L17" s="42" t="s">
        <v>25</v>
      </c>
      <c r="M17" s="43">
        <f>+C17+F17+I17</f>
        <v>59935</v>
      </c>
      <c r="N17" s="18"/>
      <c r="O17" s="18"/>
      <c r="Q17" s="20"/>
    </row>
    <row r="18" spans="1:17" ht="16.5" customHeight="1" x14ac:dyDescent="0.15">
      <c r="A18" s="12" t="s">
        <v>26</v>
      </c>
      <c r="B18" s="6"/>
      <c r="C18" s="6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Q18" s="1"/>
    </row>
    <row r="19" spans="1:17" ht="9" customHeight="1" x14ac:dyDescent="0.15">
      <c r="A19" s="12"/>
      <c r="B19" s="6"/>
      <c r="C19" s="6"/>
      <c r="D19" s="6"/>
      <c r="E19" s="6"/>
      <c r="F19" s="6"/>
      <c r="G19" s="4"/>
      <c r="H19" s="4"/>
      <c r="I19" s="4"/>
      <c r="J19" s="4"/>
      <c r="K19" s="4"/>
      <c r="L19" s="4"/>
      <c r="M19" s="7"/>
      <c r="N19" s="4"/>
      <c r="O19" s="4"/>
      <c r="Q19" s="1"/>
    </row>
    <row r="20" spans="1:17" s="20" customFormat="1" ht="15" customHeight="1" x14ac:dyDescent="0.15">
      <c r="A20" s="54" t="s">
        <v>4</v>
      </c>
      <c r="B20" s="73" t="s">
        <v>27</v>
      </c>
      <c r="C20" s="62" t="s">
        <v>16</v>
      </c>
      <c r="D20" s="75"/>
      <c r="E20" s="75"/>
      <c r="F20" s="75"/>
      <c r="G20" s="75"/>
      <c r="H20" s="75"/>
      <c r="I20" s="75"/>
      <c r="J20" s="75"/>
      <c r="K20" s="75"/>
      <c r="L20" s="75"/>
      <c r="M20" s="25"/>
      <c r="N20" s="25"/>
    </row>
    <row r="21" spans="1:17" s="20" customFormat="1" ht="15" customHeight="1" x14ac:dyDescent="0.15">
      <c r="A21" s="72"/>
      <c r="B21" s="74"/>
      <c r="C21" s="62" t="s">
        <v>17</v>
      </c>
      <c r="D21" s="75"/>
      <c r="E21" s="75"/>
      <c r="F21" s="76"/>
      <c r="G21" s="52" t="s">
        <v>18</v>
      </c>
      <c r="H21" s="53"/>
      <c r="I21" s="53"/>
      <c r="J21" s="54"/>
      <c r="K21" s="77" t="s">
        <v>28</v>
      </c>
      <c r="L21" s="79" t="s">
        <v>20</v>
      </c>
      <c r="M21" s="25"/>
      <c r="N21" s="25"/>
    </row>
    <row r="22" spans="1:17" s="20" customFormat="1" ht="36" customHeight="1" x14ac:dyDescent="0.15">
      <c r="A22" s="72"/>
      <c r="B22" s="74"/>
      <c r="C22" s="44" t="s">
        <v>8</v>
      </c>
      <c r="D22" s="35" t="s">
        <v>21</v>
      </c>
      <c r="E22" s="45" t="s">
        <v>29</v>
      </c>
      <c r="F22" s="46" t="s">
        <v>30</v>
      </c>
      <c r="G22" s="47" t="s">
        <v>8</v>
      </c>
      <c r="H22" s="46" t="s">
        <v>31</v>
      </c>
      <c r="I22" s="46" t="s">
        <v>32</v>
      </c>
      <c r="J22" s="46" t="s">
        <v>33</v>
      </c>
      <c r="K22" s="78"/>
      <c r="L22" s="80"/>
      <c r="M22" s="25"/>
      <c r="N22" s="25"/>
    </row>
    <row r="23" spans="1:17" s="19" customFormat="1" ht="21.75" customHeight="1" x14ac:dyDescent="0.15">
      <c r="A23" s="11" t="s">
        <v>34</v>
      </c>
      <c r="B23" s="40">
        <v>65421</v>
      </c>
      <c r="C23" s="41">
        <f>SUM(D23:F23)</f>
        <v>22125</v>
      </c>
      <c r="D23" s="41">
        <v>17870</v>
      </c>
      <c r="E23" s="41">
        <v>2940</v>
      </c>
      <c r="F23" s="41">
        <v>1315</v>
      </c>
      <c r="G23" s="41">
        <f>SUM(H23:J23)</f>
        <v>33917</v>
      </c>
      <c r="H23" s="41">
        <v>26454</v>
      </c>
      <c r="I23" s="41">
        <v>4389</v>
      </c>
      <c r="J23" s="41">
        <v>3074</v>
      </c>
      <c r="K23" s="41">
        <v>2345</v>
      </c>
      <c r="L23" s="43">
        <f>+C23+G23+K23</f>
        <v>58387</v>
      </c>
      <c r="M23" s="18"/>
      <c r="N23" s="18"/>
      <c r="P23" s="20"/>
    </row>
    <row r="24" spans="1:17" s="19" customFormat="1" ht="21.75" customHeight="1" x14ac:dyDescent="0.15">
      <c r="A24" s="29">
        <v>27</v>
      </c>
      <c r="B24" s="48">
        <v>61855</v>
      </c>
      <c r="C24" s="49">
        <f>SUM(D24:F24)</f>
        <v>21164</v>
      </c>
      <c r="D24" s="49">
        <v>18253</v>
      </c>
      <c r="E24" s="49">
        <v>1967</v>
      </c>
      <c r="F24" s="49">
        <v>944</v>
      </c>
      <c r="G24" s="49">
        <f>SUM(H24:J24)</f>
        <v>31542</v>
      </c>
      <c r="H24" s="49">
        <v>26551</v>
      </c>
      <c r="I24" s="49">
        <v>2491</v>
      </c>
      <c r="J24" s="49">
        <v>2500</v>
      </c>
      <c r="K24" s="49">
        <v>2166</v>
      </c>
      <c r="L24" s="49">
        <f>+C24+G24+K24</f>
        <v>54872</v>
      </c>
      <c r="M24" s="18"/>
      <c r="N24" s="18"/>
      <c r="P24" s="20"/>
    </row>
    <row r="25" spans="1:17" x14ac:dyDescent="0.15">
      <c r="A25" s="5" t="s">
        <v>35</v>
      </c>
      <c r="B25" s="2"/>
      <c r="C25" s="5"/>
      <c r="E25" s="2"/>
    </row>
  </sheetData>
  <mergeCells count="18">
    <mergeCell ref="A20:A22"/>
    <mergeCell ref="B20:B22"/>
    <mergeCell ref="C20:L20"/>
    <mergeCell ref="C21:F21"/>
    <mergeCell ref="G21:J21"/>
    <mergeCell ref="K21:K22"/>
    <mergeCell ref="L21:L22"/>
    <mergeCell ref="A3:A4"/>
    <mergeCell ref="B3:E3"/>
    <mergeCell ref="F3:H3"/>
    <mergeCell ref="I3:L3"/>
    <mergeCell ref="A13:A15"/>
    <mergeCell ref="B13:B15"/>
    <mergeCell ref="C13:M13"/>
    <mergeCell ref="C14:E14"/>
    <mergeCell ref="F14:H14"/>
    <mergeCell ref="I14:L14"/>
    <mergeCell ref="M14:M15"/>
  </mergeCells>
  <phoneticPr fontId="1"/>
  <printOptions horizontalCentered="1"/>
  <pageMargins left="0.98425196850393704" right="0.98425196850393704" top="1.1811023622047245" bottom="1.1811023622047245" header="0.78740157480314965" footer="0.59055118110236227"/>
  <pageSetup paperSize="9" scale="84" firstPageNumber="51" orientation="portrait" useFirstPageNumber="1" horizontalDpi="400" verticalDpi="400" r:id="rId1"/>
  <headerFooter scaleWithDoc="0" alignWithMargins="0">
    <oddHeader>&amp;C&amp;12Ｆ　農業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02耕地面積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　祐也</dc:creator>
  <cp:lastModifiedBy>江本　祐輔</cp:lastModifiedBy>
  <cp:lastPrinted>2020-02-10T00:29:46Z</cp:lastPrinted>
  <dcterms:created xsi:type="dcterms:W3CDTF">2003-01-17T04:46:17Z</dcterms:created>
  <dcterms:modified xsi:type="dcterms:W3CDTF">2020-11-04T01:38:45Z</dcterms:modified>
</cp:coreProperties>
</file>