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30" windowWidth="19395" windowHeight="8055"/>
  </bookViews>
  <sheets>
    <sheet name="（１）国保加入状況" sheetId="1" r:id="rId1"/>
    <sheet name="（２）国保給付・支給状況" sheetId="2" r:id="rId2"/>
    <sheet name="（３）結核予防実施状況" sheetId="3" r:id="rId3"/>
    <sheet name="（４）各種予防接種実施状況" sheetId="4" r:id="rId4"/>
    <sheet name="（５）主要死因" sheetId="5" r:id="rId5"/>
    <sheet name="（６）年齢別死亡者数" sheetId="6" r:id="rId6"/>
    <sheet name="（７）医療施設" sheetId="7" r:id="rId7"/>
    <sheet name="（８）医療従事者数" sheetId="8" r:id="rId8"/>
    <sheet name="（９）医療品販売業者" sheetId="9" r:id="rId9"/>
    <sheet name="(10)(11)中東遠総合医療センター外来入院患者数" sheetId="10" r:id="rId10"/>
    <sheet name="（１２）火葬状況" sheetId="11" r:id="rId11"/>
    <sheet name="（１３）狂犬病予防状況" sheetId="12" r:id="rId12"/>
    <sheet name="（１４）河川水質分析" sheetId="13" r:id="rId13"/>
    <sheet name="（１５）し尿処理" sheetId="14" r:id="rId14"/>
    <sheet name="（１６）ごみ処理" sheetId="15" r:id="rId15"/>
    <sheet name="（１７）環境衛生営" sheetId="16" r:id="rId16"/>
  </sheets>
  <definedNames>
    <definedName name="_xlnm.Print_Area" localSheetId="0">'（１）国保加入状況'!$A$1:$M$53</definedName>
    <definedName name="_xlnm.Print_Area" localSheetId="9">'(10)(11)中東遠総合医療センター外来入院患者数'!$A$1:$X$37</definedName>
    <definedName name="_xlnm.Print_Area" localSheetId="10">'（１２）火葬状況'!$A$1:$N$36</definedName>
    <definedName name="_xlnm.Print_Area" localSheetId="11">'（１３）狂犬病予防状況'!$A$1:$O$37</definedName>
    <definedName name="_xlnm.Print_Area" localSheetId="12">'（１４）河川水質分析'!$A$1:$T$130</definedName>
    <definedName name="_xlnm.Print_Area" localSheetId="13">'（１５）し尿処理'!$A$1:$J$36</definedName>
    <definedName name="_xlnm.Print_Area" localSheetId="14">'（１６）ごみ処理'!$A$1:$M$36</definedName>
    <definedName name="_xlnm.Print_Area" localSheetId="15">'（１７）環境衛生営'!$A$1:$M$40</definedName>
    <definedName name="_xlnm.Print_Area" localSheetId="1">'（２）国保給付・支給状況'!$A$1:$K$176</definedName>
    <definedName name="_xlnm.Print_Area" localSheetId="2">'（３）結核予防実施状況'!$A$1:$I$40</definedName>
    <definedName name="_xlnm.Print_Area" localSheetId="3">'（４）各種予防接種実施状況'!$A$1:$R$49</definedName>
    <definedName name="_xlnm.Print_Area" localSheetId="4">'（５）主要死因'!$A$1:$S$40</definedName>
    <definedName name="_xlnm.Print_Area" localSheetId="5">'（６）年齢別死亡者数'!$A$1:$L$37</definedName>
    <definedName name="_xlnm.Print_Area" localSheetId="6">'（７）医療施設'!$A$1:$L$36</definedName>
    <definedName name="_xlnm.Print_Area" localSheetId="7">'（８）医療従事者数'!$A$1:$P$49</definedName>
    <definedName name="_xlnm.Print_Area" localSheetId="8">'（９）医療品販売業者'!$A$1:$P$41</definedName>
  </definedNames>
  <calcPr calcId="145621"/>
</workbook>
</file>

<file path=xl/calcChain.xml><?xml version="1.0" encoding="utf-8"?>
<calcChain xmlns="http://schemas.openxmlformats.org/spreadsheetml/2006/main">
  <c r="H15" i="11" l="1"/>
  <c r="E15" i="11"/>
  <c r="B15" i="11"/>
  <c r="H7" i="11"/>
  <c r="E7" i="11"/>
  <c r="B7" i="11"/>
  <c r="B34" i="10"/>
  <c r="B25" i="10"/>
  <c r="B23" i="10"/>
  <c r="B15" i="10"/>
  <c r="B6" i="10"/>
  <c r="B4" i="10"/>
  <c r="B10" i="9"/>
  <c r="B9" i="9"/>
  <c r="B8" i="9"/>
  <c r="B7" i="9"/>
  <c r="B6" i="9"/>
  <c r="B13" i="6"/>
  <c r="B11" i="6"/>
  <c r="B10" i="6"/>
  <c r="B8" i="6"/>
  <c r="I4" i="5"/>
  <c r="H4" i="5"/>
  <c r="F4" i="5"/>
  <c r="R37" i="4"/>
  <c r="Q37" i="4"/>
  <c r="P37" i="4"/>
  <c r="O37" i="4"/>
  <c r="L37" i="4"/>
  <c r="K37" i="4"/>
  <c r="J37" i="4"/>
  <c r="H37" i="4"/>
  <c r="G37" i="4"/>
  <c r="F37" i="4"/>
  <c r="E37" i="4"/>
  <c r="D37" i="4"/>
  <c r="C37" i="4"/>
  <c r="I34" i="3"/>
  <c r="H34" i="3"/>
  <c r="G34" i="3"/>
  <c r="F34" i="3"/>
  <c r="D34" i="3"/>
  <c r="C34" i="3"/>
  <c r="I31" i="3"/>
  <c r="H31" i="3"/>
  <c r="G31" i="3"/>
  <c r="F31" i="3"/>
  <c r="D31" i="3"/>
  <c r="C31" i="3"/>
  <c r="I28" i="3"/>
  <c r="H28" i="3"/>
  <c r="G28" i="3"/>
  <c r="F28" i="3"/>
  <c r="D28" i="3"/>
  <c r="C28" i="3"/>
  <c r="I25" i="3"/>
  <c r="H25" i="3"/>
  <c r="G25" i="3"/>
  <c r="D25" i="3"/>
  <c r="C25" i="3"/>
  <c r="I22" i="3"/>
  <c r="H22" i="3"/>
  <c r="G22" i="3"/>
  <c r="D22" i="3"/>
  <c r="C22" i="3"/>
  <c r="I19" i="3"/>
  <c r="H19" i="3"/>
  <c r="G19" i="3"/>
  <c r="D19" i="3"/>
  <c r="C19" i="3"/>
  <c r="I145" i="2"/>
  <c r="H145" i="2"/>
  <c r="G145" i="2"/>
  <c r="F145" i="2"/>
  <c r="E145" i="2"/>
  <c r="D145" i="2"/>
  <c r="I113" i="2"/>
  <c r="H113" i="2"/>
  <c r="G113" i="2"/>
  <c r="F113" i="2"/>
  <c r="E113" i="2"/>
  <c r="C15" i="4"/>
  <c r="C14" i="4"/>
</calcChain>
</file>

<file path=xl/sharedStrings.xml><?xml version="1.0" encoding="utf-8"?>
<sst xmlns="http://schemas.openxmlformats.org/spreadsheetml/2006/main" count="1506" uniqueCount="429">
  <si>
    <t>（１）国民健康保険の加入状況</t>
    <rPh sb="3" eb="5">
      <t>コクミン</t>
    </rPh>
    <rPh sb="5" eb="7">
      <t>ケンコウ</t>
    </rPh>
    <rPh sb="7" eb="9">
      <t>ホケン</t>
    </rPh>
    <rPh sb="10" eb="12">
      <t>カニュウ</t>
    </rPh>
    <rPh sb="12" eb="14">
      <t>ジョウキョウ</t>
    </rPh>
    <phoneticPr fontId="3"/>
  </si>
  <si>
    <t>袋井市</t>
    <rPh sb="0" eb="3">
      <t>フクロイシ</t>
    </rPh>
    <phoneticPr fontId="3"/>
  </si>
  <si>
    <t>　（単位：世帯・人・％）</t>
    <rPh sb="2" eb="4">
      <t>タンイ</t>
    </rPh>
    <rPh sb="5" eb="7">
      <t>セタイ</t>
    </rPh>
    <rPh sb="8" eb="9">
      <t>ヒト</t>
    </rPh>
    <phoneticPr fontId="3"/>
  </si>
  <si>
    <t>年　　　度</t>
    <rPh sb="0" eb="5">
      <t>ネンド</t>
    </rPh>
    <phoneticPr fontId="3"/>
  </si>
  <si>
    <t xml:space="preserve"> 　袋井市（年度末現在）</t>
    <rPh sb="2" eb="5">
      <t>フクロイシ</t>
    </rPh>
    <rPh sb="6" eb="9">
      <t>ネンドマツ</t>
    </rPh>
    <rPh sb="9" eb="11">
      <t>ゲンザイ</t>
    </rPh>
    <phoneticPr fontId="3"/>
  </si>
  <si>
    <t xml:space="preserve"> 　 　国  保  加  入</t>
    <rPh sb="4" eb="8">
      <t>コクホ</t>
    </rPh>
    <rPh sb="10" eb="14">
      <t>カニュウ</t>
    </rPh>
    <phoneticPr fontId="3"/>
  </si>
  <si>
    <t>　　 　加　　入　　率</t>
    <rPh sb="4" eb="8">
      <t>カニュウ</t>
    </rPh>
    <rPh sb="10" eb="11">
      <t>リツ</t>
    </rPh>
    <phoneticPr fontId="3"/>
  </si>
  <si>
    <t xml:space="preserve"> 世 帯 数</t>
    <rPh sb="1" eb="6">
      <t>セタイスウ</t>
    </rPh>
    <phoneticPr fontId="3"/>
  </si>
  <si>
    <t>人       口</t>
    <rPh sb="0" eb="9">
      <t>ジンコウ</t>
    </rPh>
    <phoneticPr fontId="3"/>
  </si>
  <si>
    <t>被保険者数</t>
    <rPh sb="0" eb="1">
      <t>ヒ</t>
    </rPh>
    <rPh sb="1" eb="4">
      <t>ホケンシャ</t>
    </rPh>
    <rPh sb="4" eb="5">
      <t>スウ</t>
    </rPh>
    <phoneticPr fontId="3"/>
  </si>
  <si>
    <t>平成１７年度</t>
    <rPh sb="0" eb="2">
      <t>ヘイセイ</t>
    </rPh>
    <rPh sb="4" eb="6">
      <t>ネンド</t>
    </rPh>
    <phoneticPr fontId="3"/>
  </si>
  <si>
    <t>平成１８年度</t>
    <rPh sb="0" eb="2">
      <t>ヘイセイ</t>
    </rPh>
    <rPh sb="4" eb="6">
      <t>ネンド</t>
    </rPh>
    <phoneticPr fontId="3"/>
  </si>
  <si>
    <t>平成1９年度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</si>
  <si>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</si>
  <si>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</si>
  <si>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</si>
  <si>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r>
      <t>平成2</t>
    </r>
    <r>
      <rPr>
        <sz val="11"/>
        <rFont val="ＭＳ Ｐゴシック"/>
        <family val="3"/>
        <charset val="128"/>
      </rPr>
      <t>3</t>
    </r>
    <r>
      <rPr>
        <sz val="11"/>
        <rFont val="ＭＳ Ｐゴシック"/>
        <family val="3"/>
        <charset val="128"/>
      </rPr>
      <t>年度</t>
    </r>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</si>
  <si>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</si>
  <si>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</si>
  <si>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</si>
  <si>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r>
      <t>平成2</t>
    </r>
    <r>
      <rPr>
        <sz val="11"/>
        <rFont val="ＭＳ Ｐゴシック"/>
        <family val="3"/>
        <charset val="128"/>
      </rPr>
      <t>7</t>
    </r>
    <r>
      <rPr>
        <sz val="11"/>
        <rFont val="ＭＳ Ｐゴシック"/>
        <family val="3"/>
        <charset val="128"/>
      </rPr>
      <t>年度</t>
    </r>
    <rPh sb="0" eb="2">
      <t>ヘイセイ</t>
    </rPh>
    <rPh sb="4" eb="6">
      <t>ネンド</t>
    </rPh>
    <phoneticPr fontId="3"/>
  </si>
  <si>
    <t>資料：市民課</t>
    <rPh sb="0" eb="2">
      <t>シリョウ</t>
    </rPh>
    <rPh sb="3" eb="5">
      <t>シミン</t>
    </rPh>
    <rPh sb="5" eb="6">
      <t>カ</t>
    </rPh>
    <phoneticPr fontId="3"/>
  </si>
  <si>
    <t>　（外国人含む）</t>
    <rPh sb="2" eb="5">
      <t>ガイコクジン</t>
    </rPh>
    <rPh sb="5" eb="6">
      <t>フク</t>
    </rPh>
    <phoneticPr fontId="3"/>
  </si>
  <si>
    <t>旧袋井市</t>
    <rPh sb="0" eb="1">
      <t>キュウ</t>
    </rPh>
    <rPh sb="1" eb="4">
      <t>フクロイシ</t>
    </rPh>
    <phoneticPr fontId="3"/>
  </si>
  <si>
    <t>平成８年度</t>
    <rPh sb="0" eb="2">
      <t>ヘイセイ</t>
    </rPh>
    <rPh sb="3" eb="5">
      <t>ネンド</t>
    </rPh>
    <phoneticPr fontId="3"/>
  </si>
  <si>
    <t>平成９年度</t>
    <rPh sb="0" eb="2">
      <t>ヘイセイ</t>
    </rPh>
    <rPh sb="3" eb="5">
      <t>ネンド</t>
    </rPh>
    <phoneticPr fontId="3"/>
  </si>
  <si>
    <t>平成10年度</t>
    <rPh sb="0" eb="2">
      <t>ヘイセイ</t>
    </rPh>
    <rPh sb="4" eb="6">
      <t>ネンド</t>
    </rPh>
    <phoneticPr fontId="3"/>
  </si>
  <si>
    <t>平成１１年度</t>
    <rPh sb="0" eb="2">
      <t>ヘイセイ</t>
    </rPh>
    <rPh sb="4" eb="6">
      <t>ネンド</t>
    </rPh>
    <phoneticPr fontId="3"/>
  </si>
  <si>
    <t>平成１２年度</t>
    <rPh sb="0" eb="2">
      <t>ヘイセイ</t>
    </rPh>
    <rPh sb="4" eb="5">
      <t>ネン</t>
    </rPh>
    <rPh sb="5" eb="6">
      <t>ド</t>
    </rPh>
    <phoneticPr fontId="3"/>
  </si>
  <si>
    <t>平成１３年度</t>
    <rPh sb="0" eb="2">
      <t>ヘイセイ</t>
    </rPh>
    <rPh sb="4" eb="6">
      <t>ネンド</t>
    </rPh>
    <phoneticPr fontId="3"/>
  </si>
  <si>
    <t>平成１４年度</t>
    <rPh sb="0" eb="2">
      <t>ヘイセイ</t>
    </rPh>
    <rPh sb="4" eb="6">
      <t>ネンド</t>
    </rPh>
    <phoneticPr fontId="3"/>
  </si>
  <si>
    <t>平成１５年度</t>
    <rPh sb="0" eb="2">
      <t>ヘイセイ</t>
    </rPh>
    <rPh sb="4" eb="6">
      <t>ネンド</t>
    </rPh>
    <phoneticPr fontId="3"/>
  </si>
  <si>
    <t>平成１６年度</t>
    <rPh sb="0" eb="2">
      <t>ヘイセイ</t>
    </rPh>
    <rPh sb="4" eb="6">
      <t>ネンド</t>
    </rPh>
    <phoneticPr fontId="3"/>
  </si>
  <si>
    <t>旧浅羽町</t>
    <rPh sb="0" eb="1">
      <t>キュウ</t>
    </rPh>
    <rPh sb="1" eb="4">
      <t>アサバチョウ</t>
    </rPh>
    <phoneticPr fontId="3"/>
  </si>
  <si>
    <t xml:space="preserve"> 　浅羽町（年度末現在）</t>
    <rPh sb="2" eb="5">
      <t>アサバチョウ</t>
    </rPh>
    <rPh sb="6" eb="9">
      <t>ネンドマツ</t>
    </rPh>
    <rPh sb="9" eb="11">
      <t>ゲンザイ</t>
    </rPh>
    <phoneticPr fontId="3"/>
  </si>
  <si>
    <t>12保健衛生・清掃</t>
    <rPh sb="2" eb="4">
      <t>ホケン</t>
    </rPh>
    <rPh sb="4" eb="6">
      <t>エイセイ</t>
    </rPh>
    <rPh sb="7" eb="9">
      <t>セイソウ</t>
    </rPh>
    <phoneticPr fontId="3"/>
  </si>
  <si>
    <t>（２）国民健康保険の給付状況</t>
    <rPh sb="3" eb="5">
      <t>コクミン</t>
    </rPh>
    <rPh sb="5" eb="7">
      <t>ケンコウ</t>
    </rPh>
    <rPh sb="7" eb="9">
      <t>ホケン</t>
    </rPh>
    <rPh sb="10" eb="12">
      <t>キュウフ</t>
    </rPh>
    <rPh sb="12" eb="14">
      <t>ジョウキョウ</t>
    </rPh>
    <phoneticPr fontId="3"/>
  </si>
  <si>
    <t>　　(単位：件・千円）</t>
    <rPh sb="3" eb="5">
      <t>タンイ</t>
    </rPh>
    <rPh sb="6" eb="7">
      <t>ケン</t>
    </rPh>
    <rPh sb="8" eb="10">
      <t>センエン</t>
    </rPh>
    <phoneticPr fontId="3"/>
  </si>
  <si>
    <t>区　　　分</t>
    <rPh sb="0" eb="5">
      <t>クブン</t>
    </rPh>
    <phoneticPr fontId="3"/>
  </si>
  <si>
    <t>平成１０年度</t>
    <rPh sb="0" eb="2">
      <t>ヘイセイ</t>
    </rPh>
    <rPh sb="4" eb="6">
      <t>ネンド</t>
    </rPh>
    <phoneticPr fontId="3"/>
  </si>
  <si>
    <t>平成１２年度</t>
    <rPh sb="0" eb="2">
      <t>ヘイセイ</t>
    </rPh>
    <rPh sb="4" eb="6">
      <t>ネンド</t>
    </rPh>
    <phoneticPr fontId="3"/>
  </si>
  <si>
    <t>件　　数</t>
    <rPh sb="0" eb="1">
      <t>ケン</t>
    </rPh>
    <rPh sb="3" eb="4">
      <t>カズ</t>
    </rPh>
    <phoneticPr fontId="3"/>
  </si>
  <si>
    <t>費　用　額</t>
    <rPh sb="0" eb="3">
      <t>ヒヨウ</t>
    </rPh>
    <rPh sb="4" eb="5">
      <t>ガク</t>
    </rPh>
    <phoneticPr fontId="3"/>
  </si>
  <si>
    <t>総　　　　　数</t>
    <rPh sb="0" eb="7">
      <t>ソウスウ</t>
    </rPh>
    <phoneticPr fontId="3"/>
  </si>
  <si>
    <t>入　　　　　院</t>
    <rPh sb="0" eb="7">
      <t>ニュウイン</t>
    </rPh>
    <phoneticPr fontId="3"/>
  </si>
  <si>
    <t>入　  院    外</t>
    <rPh sb="0" eb="5">
      <t>ニュウイン</t>
    </rPh>
    <rPh sb="9" eb="10">
      <t>ホカ</t>
    </rPh>
    <phoneticPr fontId="3"/>
  </si>
  <si>
    <t>歯           科</t>
    <rPh sb="0" eb="13">
      <t>シカ</t>
    </rPh>
    <phoneticPr fontId="3"/>
  </si>
  <si>
    <t>薬 剤 支 給</t>
    <rPh sb="0" eb="3">
      <t>ヤクザイ</t>
    </rPh>
    <rPh sb="4" eb="7">
      <t>シキュウ</t>
    </rPh>
    <phoneticPr fontId="3"/>
  </si>
  <si>
    <t>食          事</t>
    <rPh sb="0" eb="12">
      <t>ショクジ</t>
    </rPh>
    <phoneticPr fontId="3"/>
  </si>
  <si>
    <r>
      <t>〔2</t>
    </r>
    <r>
      <rPr>
        <sz val="11"/>
        <rFont val="ＭＳ Ｐゴシック"/>
        <family val="3"/>
        <charset val="128"/>
      </rPr>
      <t>,</t>
    </r>
    <r>
      <rPr>
        <sz val="11"/>
        <rFont val="ＭＳ Ｐゴシック"/>
        <family val="3"/>
        <charset val="128"/>
      </rPr>
      <t>341〕</t>
    </r>
    <phoneticPr fontId="3"/>
  </si>
  <si>
    <r>
      <t>〔2</t>
    </r>
    <r>
      <rPr>
        <sz val="11"/>
        <rFont val="ＭＳ Ｐゴシック"/>
        <family val="3"/>
        <charset val="128"/>
      </rPr>
      <t>,</t>
    </r>
    <r>
      <rPr>
        <sz val="11"/>
        <rFont val="ＭＳ Ｐゴシック"/>
        <family val="3"/>
        <charset val="128"/>
      </rPr>
      <t>267〕</t>
    </r>
    <phoneticPr fontId="3"/>
  </si>
  <si>
    <r>
      <t>〔2</t>
    </r>
    <r>
      <rPr>
        <sz val="11"/>
        <rFont val="ＭＳ Ｐゴシック"/>
        <family val="3"/>
        <charset val="128"/>
      </rPr>
      <t>,</t>
    </r>
    <r>
      <rPr>
        <sz val="11"/>
        <rFont val="ＭＳ Ｐゴシック"/>
        <family val="3"/>
        <charset val="128"/>
      </rPr>
      <t>339〕</t>
    </r>
    <phoneticPr fontId="3"/>
  </si>
  <si>
    <r>
      <t>〔2</t>
    </r>
    <r>
      <rPr>
        <sz val="11"/>
        <rFont val="ＭＳ Ｐゴシック"/>
        <family val="3"/>
        <charset val="128"/>
      </rPr>
      <t>,</t>
    </r>
    <r>
      <rPr>
        <sz val="11"/>
        <rFont val="ＭＳ Ｐゴシック"/>
        <family val="3"/>
        <charset val="128"/>
      </rPr>
      <t>369〕</t>
    </r>
    <phoneticPr fontId="3"/>
  </si>
  <si>
    <r>
      <t>〔2</t>
    </r>
    <r>
      <rPr>
        <sz val="11"/>
        <rFont val="ＭＳ Ｐゴシック"/>
        <family val="3"/>
        <charset val="128"/>
      </rPr>
      <t>,</t>
    </r>
    <r>
      <rPr>
        <sz val="11"/>
        <rFont val="ＭＳ Ｐゴシック"/>
        <family val="3"/>
        <charset val="128"/>
      </rPr>
      <t>487〕</t>
    </r>
    <phoneticPr fontId="3"/>
  </si>
  <si>
    <t>訪 問 看 護</t>
    <rPh sb="0" eb="3">
      <t>ホウモン</t>
    </rPh>
    <rPh sb="4" eb="7">
      <t>カンゴ</t>
    </rPh>
    <phoneticPr fontId="3"/>
  </si>
  <si>
    <t>－</t>
    <phoneticPr fontId="3"/>
  </si>
  <si>
    <r>
      <t>〔2</t>
    </r>
    <r>
      <rPr>
        <sz val="11"/>
        <rFont val="ＭＳ Ｐゴシック"/>
        <family val="3"/>
        <charset val="128"/>
      </rPr>
      <t>,</t>
    </r>
    <r>
      <rPr>
        <sz val="11"/>
        <rFont val="ＭＳ Ｐゴシック"/>
        <family val="3"/>
        <charset val="128"/>
      </rPr>
      <t>558〕</t>
    </r>
    <phoneticPr fontId="3"/>
  </si>
  <si>
    <r>
      <t>〔2</t>
    </r>
    <r>
      <rPr>
        <sz val="11"/>
        <rFont val="ＭＳ Ｐゴシック"/>
        <family val="3"/>
        <charset val="128"/>
      </rPr>
      <t>,182〕</t>
    </r>
    <phoneticPr fontId="3"/>
  </si>
  <si>
    <r>
      <t>〔2</t>
    </r>
    <r>
      <rPr>
        <sz val="11"/>
        <rFont val="ＭＳ Ｐゴシック"/>
        <family val="3"/>
        <charset val="128"/>
      </rPr>
      <t>,717〕</t>
    </r>
    <phoneticPr fontId="3"/>
  </si>
  <si>
    <t>〔2,690〕</t>
    <phoneticPr fontId="3"/>
  </si>
  <si>
    <t>国民健康保険の支給状況</t>
    <rPh sb="0" eb="2">
      <t>コクミン</t>
    </rPh>
    <rPh sb="2" eb="4">
      <t>ケンコウ</t>
    </rPh>
    <rPh sb="4" eb="6">
      <t>ホケン</t>
    </rPh>
    <rPh sb="7" eb="9">
      <t>シキュウ</t>
    </rPh>
    <rPh sb="9" eb="11">
      <t>ジョウキョウ</t>
    </rPh>
    <phoneticPr fontId="3"/>
  </si>
  <si>
    <t>件　 　数</t>
    <rPh sb="0" eb="1">
      <t>ケン</t>
    </rPh>
    <rPh sb="4" eb="5">
      <t>カズ</t>
    </rPh>
    <phoneticPr fontId="3"/>
  </si>
  <si>
    <t>支  給  額</t>
    <rPh sb="0" eb="7">
      <t>シキュウガク</t>
    </rPh>
    <phoneticPr fontId="3"/>
  </si>
  <si>
    <r>
      <t xml:space="preserve">療 </t>
    </r>
    <r>
      <rPr>
        <sz val="11"/>
        <rFont val="ＭＳ Ｐゴシック"/>
        <family val="3"/>
        <charset val="128"/>
      </rPr>
      <t xml:space="preserve">  </t>
    </r>
    <r>
      <rPr>
        <sz val="11"/>
        <rFont val="ＭＳ Ｐゴシック"/>
        <family val="3"/>
        <charset val="128"/>
      </rPr>
      <t xml:space="preserve">養 </t>
    </r>
    <r>
      <rPr>
        <sz val="11"/>
        <rFont val="ＭＳ Ｐゴシック"/>
        <family val="3"/>
        <charset val="128"/>
      </rPr>
      <t xml:space="preserve">  </t>
    </r>
    <r>
      <rPr>
        <sz val="11"/>
        <rFont val="ＭＳ Ｐゴシック"/>
        <family val="3"/>
        <charset val="128"/>
      </rPr>
      <t xml:space="preserve">費 </t>
    </r>
    <rPh sb="0" eb="1">
      <t>リョウ</t>
    </rPh>
    <rPh sb="4" eb="5">
      <t>オサム</t>
    </rPh>
    <rPh sb="8" eb="9">
      <t>ヒ</t>
    </rPh>
    <phoneticPr fontId="3"/>
  </si>
  <si>
    <t>高額療養費</t>
    <rPh sb="0" eb="2">
      <t>コウガク</t>
    </rPh>
    <rPh sb="2" eb="5">
      <t>リョウヨウヒ</t>
    </rPh>
    <phoneticPr fontId="3"/>
  </si>
  <si>
    <t>出産育児一時金</t>
    <rPh sb="0" eb="2">
      <t>シュッサン</t>
    </rPh>
    <rPh sb="2" eb="4">
      <t>イクジ</t>
    </rPh>
    <rPh sb="4" eb="7">
      <t>イチジキン</t>
    </rPh>
    <phoneticPr fontId="3"/>
  </si>
  <si>
    <t>葬   祭   費</t>
    <rPh sb="0" eb="9">
      <t>ソウサイヒ</t>
    </rPh>
    <phoneticPr fontId="3"/>
  </si>
  <si>
    <r>
      <t xml:space="preserve">療 </t>
    </r>
    <r>
      <rPr>
        <sz val="11"/>
        <rFont val="ＭＳ Ｐゴシック"/>
        <family val="3"/>
        <charset val="128"/>
      </rPr>
      <t xml:space="preserve">  </t>
    </r>
    <r>
      <rPr>
        <sz val="11"/>
        <rFont val="ＭＳ Ｐゴシック"/>
        <family val="3"/>
        <charset val="128"/>
      </rPr>
      <t xml:space="preserve">養 </t>
    </r>
    <r>
      <rPr>
        <sz val="11"/>
        <rFont val="ＭＳ Ｐゴシック"/>
        <family val="3"/>
        <charset val="128"/>
      </rPr>
      <t xml:space="preserve">  </t>
    </r>
    <r>
      <rPr>
        <sz val="11"/>
        <rFont val="ＭＳ Ｐゴシック"/>
        <family val="3"/>
        <charset val="128"/>
      </rPr>
      <t>費</t>
    </r>
    <rPh sb="0" eb="1">
      <t>リョウ</t>
    </rPh>
    <rPh sb="4" eb="5">
      <t>オサム</t>
    </rPh>
    <rPh sb="8" eb="9">
      <t>ヒ</t>
    </rPh>
    <phoneticPr fontId="3"/>
  </si>
  <si>
    <t>※　費用額→実際に要した費用　費用額の（約）７０％が国保で給付される</t>
    <rPh sb="2" eb="4">
      <t>ヒヨウ</t>
    </rPh>
    <rPh sb="4" eb="5">
      <t>ガク</t>
    </rPh>
    <rPh sb="6" eb="8">
      <t>ジッサイ</t>
    </rPh>
    <rPh sb="9" eb="10">
      <t>ヨウ</t>
    </rPh>
    <rPh sb="12" eb="14">
      <t>ヒヨウ</t>
    </rPh>
    <rPh sb="15" eb="17">
      <t>ヒヨウ</t>
    </rPh>
    <rPh sb="17" eb="18">
      <t>ガク</t>
    </rPh>
    <rPh sb="20" eb="21">
      <t>ヤク</t>
    </rPh>
    <rPh sb="26" eb="28">
      <t>コクホ</t>
    </rPh>
    <rPh sb="29" eb="31">
      <t>キュウフ</t>
    </rPh>
    <phoneticPr fontId="3"/>
  </si>
  <si>
    <t>※　支給額→本人に支給した額</t>
    <rPh sb="2" eb="5">
      <t>シキュウガク</t>
    </rPh>
    <rPh sb="6" eb="8">
      <t>ホンニン</t>
    </rPh>
    <rPh sb="9" eb="11">
      <t>シキュウ</t>
    </rPh>
    <rPh sb="13" eb="14">
      <t>ガク</t>
    </rPh>
    <phoneticPr fontId="3"/>
  </si>
  <si>
    <t>５７年３月より改訂　助産費　１件１００，０００円</t>
    <rPh sb="2" eb="3">
      <t>ネン</t>
    </rPh>
    <rPh sb="4" eb="5">
      <t>ガツ</t>
    </rPh>
    <rPh sb="7" eb="9">
      <t>カイテイ</t>
    </rPh>
    <rPh sb="10" eb="13">
      <t>ジョサンヒ</t>
    </rPh>
    <rPh sb="15" eb="16">
      <t>ケン</t>
    </rPh>
    <rPh sb="23" eb="24">
      <t>エン</t>
    </rPh>
    <phoneticPr fontId="3"/>
  </si>
  <si>
    <t>　　　　〃　　　　　　　葬祭費　１件３０，０００円</t>
    <rPh sb="12" eb="15">
      <t>ソウサイヒ</t>
    </rPh>
    <rPh sb="17" eb="18">
      <t>ケン</t>
    </rPh>
    <rPh sb="24" eb="25">
      <t>エン</t>
    </rPh>
    <phoneticPr fontId="3"/>
  </si>
  <si>
    <t>５７年度（５８年２月）から老人保健制度発足に伴い老人保健該当者は除く</t>
    <rPh sb="2" eb="3">
      <t>ネン</t>
    </rPh>
    <rPh sb="3" eb="4">
      <t>ド</t>
    </rPh>
    <rPh sb="7" eb="8">
      <t>ネン</t>
    </rPh>
    <rPh sb="9" eb="10">
      <t>ガツ</t>
    </rPh>
    <rPh sb="13" eb="15">
      <t>ロウジン</t>
    </rPh>
    <rPh sb="15" eb="17">
      <t>ホケン</t>
    </rPh>
    <rPh sb="17" eb="19">
      <t>セイド</t>
    </rPh>
    <rPh sb="19" eb="21">
      <t>ホッソク</t>
    </rPh>
    <rPh sb="22" eb="23">
      <t>トモナ</t>
    </rPh>
    <rPh sb="24" eb="26">
      <t>ロウジン</t>
    </rPh>
    <rPh sb="26" eb="28">
      <t>ホケン</t>
    </rPh>
    <rPh sb="28" eb="31">
      <t>ガイトウシャ</t>
    </rPh>
    <rPh sb="32" eb="33">
      <t>ノゾ</t>
    </rPh>
    <phoneticPr fontId="3"/>
  </si>
  <si>
    <t>５９年度（５９年１０月）から退職者制度発足に伴い退職者分は含む　</t>
    <rPh sb="2" eb="3">
      <t>ネン</t>
    </rPh>
    <rPh sb="3" eb="4">
      <t>ド</t>
    </rPh>
    <rPh sb="7" eb="8">
      <t>ネン</t>
    </rPh>
    <rPh sb="10" eb="11">
      <t>ガツ</t>
    </rPh>
    <rPh sb="14" eb="16">
      <t>タイショク</t>
    </rPh>
    <rPh sb="16" eb="17">
      <t>シャ</t>
    </rPh>
    <rPh sb="17" eb="19">
      <t>セイド</t>
    </rPh>
    <rPh sb="19" eb="21">
      <t>ホッソク</t>
    </rPh>
    <rPh sb="22" eb="23">
      <t>トモナ</t>
    </rPh>
    <rPh sb="24" eb="27">
      <t>タイショクシャ</t>
    </rPh>
    <rPh sb="27" eb="28">
      <t>ブン</t>
    </rPh>
    <rPh sb="29" eb="30">
      <t>フク</t>
    </rPh>
    <phoneticPr fontId="3"/>
  </si>
  <si>
    <t>６２年１月より改訂　助産費　１件１３０，０００円</t>
    <rPh sb="2" eb="3">
      <t>ネン</t>
    </rPh>
    <rPh sb="4" eb="5">
      <t>ガツ</t>
    </rPh>
    <rPh sb="7" eb="9">
      <t>カイテイ</t>
    </rPh>
    <rPh sb="10" eb="13">
      <t>ジョサンヒ</t>
    </rPh>
    <rPh sb="15" eb="16">
      <t>ケン</t>
    </rPh>
    <rPh sb="23" eb="24">
      <t>エン</t>
    </rPh>
    <phoneticPr fontId="3"/>
  </si>
  <si>
    <t>　　　　〃　　　　　　　葬祭費　１件４０，０００円</t>
    <rPh sb="12" eb="15">
      <t>ソウサイヒ</t>
    </rPh>
    <rPh sb="17" eb="18">
      <t>ケン</t>
    </rPh>
    <rPh sb="24" eb="25">
      <t>エン</t>
    </rPh>
    <phoneticPr fontId="3"/>
  </si>
  <si>
    <t>平成４年４月より改訂　助産費　１件２４０，０００円</t>
    <rPh sb="0" eb="2">
      <t>ヘイセイ</t>
    </rPh>
    <rPh sb="3" eb="4">
      <t>ネン</t>
    </rPh>
    <rPh sb="5" eb="6">
      <t>ガツ</t>
    </rPh>
    <rPh sb="8" eb="10">
      <t>カイテイ</t>
    </rPh>
    <rPh sb="11" eb="14">
      <t>ジョサンヒ</t>
    </rPh>
    <rPh sb="16" eb="17">
      <t>ケン</t>
    </rPh>
    <rPh sb="24" eb="25">
      <t>エン</t>
    </rPh>
    <phoneticPr fontId="3"/>
  </si>
  <si>
    <t>　　　　　〃　　　　　　　　　葬祭費　１件５０，０００円</t>
    <rPh sb="15" eb="18">
      <t>ソウサイヒ</t>
    </rPh>
    <rPh sb="20" eb="21">
      <t>ケン</t>
    </rPh>
    <rPh sb="27" eb="28">
      <t>エン</t>
    </rPh>
    <phoneticPr fontId="3"/>
  </si>
  <si>
    <t>　</t>
    <phoneticPr fontId="3"/>
  </si>
  <si>
    <t>平成６年１０月より改訂　助産費　廃止</t>
    <rPh sb="0" eb="2">
      <t>ヘイセイ</t>
    </rPh>
    <rPh sb="3" eb="4">
      <t>ネン</t>
    </rPh>
    <rPh sb="6" eb="7">
      <t>ガツ</t>
    </rPh>
    <rPh sb="9" eb="11">
      <t>カイテイ</t>
    </rPh>
    <rPh sb="12" eb="15">
      <t>ジョサンヒ</t>
    </rPh>
    <rPh sb="16" eb="18">
      <t>ハイシ</t>
    </rPh>
    <phoneticPr fontId="3"/>
  </si>
  <si>
    <t>　　　　　〃　　　　　　　　　出産育児一時金　１件３００，０００円</t>
    <rPh sb="15" eb="17">
      <t>シュッサン</t>
    </rPh>
    <rPh sb="17" eb="19">
      <t>イクジ</t>
    </rPh>
    <rPh sb="19" eb="22">
      <t>イチジキン</t>
    </rPh>
    <rPh sb="24" eb="25">
      <t>ケン</t>
    </rPh>
    <rPh sb="32" eb="33">
      <t>エン</t>
    </rPh>
    <phoneticPr fontId="3"/>
  </si>
  <si>
    <t>平成１８年１０月より改訂　出産育児一時金　１件３５０，０００円</t>
    <rPh sb="0" eb="2">
      <t>ヘイセイ</t>
    </rPh>
    <rPh sb="4" eb="5">
      <t>ネン</t>
    </rPh>
    <rPh sb="7" eb="8">
      <t>ツキ</t>
    </rPh>
    <rPh sb="10" eb="12">
      <t>カイテイ</t>
    </rPh>
    <rPh sb="13" eb="15">
      <t>シュッサン</t>
    </rPh>
    <rPh sb="15" eb="17">
      <t>イクジ</t>
    </rPh>
    <rPh sb="17" eb="20">
      <t>イチジキン</t>
    </rPh>
    <rPh sb="22" eb="23">
      <t>ケン</t>
    </rPh>
    <rPh sb="30" eb="31">
      <t>エン</t>
    </rPh>
    <phoneticPr fontId="3"/>
  </si>
  <si>
    <t>平成２１年１月より改訂　出産育児一時金　１件３８０，０００円</t>
    <rPh sb="0" eb="2">
      <t>ヘイセイ</t>
    </rPh>
    <rPh sb="4" eb="5">
      <t>ネン</t>
    </rPh>
    <rPh sb="6" eb="7">
      <t>ツキ</t>
    </rPh>
    <rPh sb="9" eb="11">
      <t>カイテイ</t>
    </rPh>
    <rPh sb="12" eb="14">
      <t>シュッサン</t>
    </rPh>
    <rPh sb="14" eb="16">
      <t>イクジ</t>
    </rPh>
    <rPh sb="16" eb="19">
      <t>イチジキン</t>
    </rPh>
    <rPh sb="21" eb="22">
      <t>ケン</t>
    </rPh>
    <rPh sb="29" eb="30">
      <t>エン</t>
    </rPh>
    <phoneticPr fontId="3"/>
  </si>
  <si>
    <t>食事の件数については、総数に含めない。</t>
    <rPh sb="0" eb="2">
      <t>ショクジ</t>
    </rPh>
    <rPh sb="3" eb="5">
      <t>ケンスウ</t>
    </rPh>
    <rPh sb="11" eb="13">
      <t>ソウスウ</t>
    </rPh>
    <rPh sb="14" eb="15">
      <t>フク</t>
    </rPh>
    <phoneticPr fontId="3"/>
  </si>
  <si>
    <t>〔541〕</t>
    <phoneticPr fontId="3"/>
  </si>
  <si>
    <t>〔590〕</t>
    <phoneticPr fontId="3"/>
  </si>
  <si>
    <t>〔598〕</t>
    <phoneticPr fontId="3"/>
  </si>
  <si>
    <t>〔627〕</t>
    <phoneticPr fontId="3"/>
  </si>
  <si>
    <t>〔602〕</t>
    <phoneticPr fontId="3"/>
  </si>
  <si>
    <t>〔599〕</t>
    <phoneticPr fontId="3"/>
  </si>
  <si>
    <t>〔631〕</t>
    <phoneticPr fontId="3"/>
  </si>
  <si>
    <t>〔744〕</t>
    <phoneticPr fontId="3"/>
  </si>
  <si>
    <t>〔743〕</t>
    <phoneticPr fontId="3"/>
  </si>
  <si>
    <r>
      <t xml:space="preserve">療 </t>
    </r>
    <r>
      <rPr>
        <sz val="11"/>
        <rFont val="ＭＳ Ｐゴシック"/>
        <family val="3"/>
        <charset val="128"/>
      </rPr>
      <t xml:space="preserve"> </t>
    </r>
    <r>
      <rPr>
        <sz val="11"/>
        <rFont val="ＭＳ Ｐゴシック"/>
        <family val="3"/>
        <charset val="128"/>
      </rPr>
      <t>養</t>
    </r>
    <r>
      <rPr>
        <sz val="11"/>
        <rFont val="ＭＳ Ｐゴシック"/>
        <family val="3"/>
        <charset val="128"/>
      </rPr>
      <t xml:space="preserve"> </t>
    </r>
    <r>
      <rPr>
        <sz val="11"/>
        <rFont val="ＭＳ Ｐゴシック"/>
        <family val="3"/>
        <charset val="128"/>
      </rPr>
      <t xml:space="preserve"> 費</t>
    </r>
    <rPh sb="0" eb="1">
      <t>リョウ</t>
    </rPh>
    <rPh sb="3" eb="4">
      <t>オサム</t>
    </rPh>
    <rPh sb="6" eb="7">
      <t>ヒ</t>
    </rPh>
    <phoneticPr fontId="3"/>
  </si>
  <si>
    <r>
      <t xml:space="preserve">療 </t>
    </r>
    <r>
      <rPr>
        <sz val="11"/>
        <rFont val="ＭＳ Ｐゴシック"/>
        <family val="3"/>
        <charset val="128"/>
      </rPr>
      <t xml:space="preserve"> </t>
    </r>
    <r>
      <rPr>
        <sz val="11"/>
        <rFont val="ＭＳ Ｐゴシック"/>
        <family val="3"/>
        <charset val="128"/>
      </rPr>
      <t xml:space="preserve">養 </t>
    </r>
    <r>
      <rPr>
        <sz val="11"/>
        <rFont val="ＭＳ Ｐゴシック"/>
        <family val="3"/>
        <charset val="128"/>
      </rPr>
      <t xml:space="preserve"> </t>
    </r>
    <r>
      <rPr>
        <sz val="11"/>
        <rFont val="ＭＳ Ｐゴシック"/>
        <family val="3"/>
        <charset val="128"/>
      </rPr>
      <t>費</t>
    </r>
    <rPh sb="0" eb="1">
      <t>リョウ</t>
    </rPh>
    <rPh sb="3" eb="4">
      <t>オサム</t>
    </rPh>
    <rPh sb="6" eb="7">
      <t>ヒ</t>
    </rPh>
    <phoneticPr fontId="3"/>
  </si>
  <si>
    <t>平成１９年度</t>
    <rPh sb="0" eb="2">
      <t>ヘイセイ</t>
    </rPh>
    <rPh sb="4" eb="6">
      <t>ネンド</t>
    </rPh>
    <phoneticPr fontId="3"/>
  </si>
  <si>
    <t>平成２０年度</t>
    <rPh sb="0" eb="2">
      <t>ヘイセイ</t>
    </rPh>
    <rPh sb="4" eb="6">
      <t>ネンド</t>
    </rPh>
    <phoneticPr fontId="3"/>
  </si>
  <si>
    <t>平成２１年度</t>
    <rPh sb="0" eb="2">
      <t>ヘイセイ</t>
    </rPh>
    <rPh sb="4" eb="6">
      <t>ネンド</t>
    </rPh>
    <phoneticPr fontId="3"/>
  </si>
  <si>
    <t>〔3,608〕</t>
    <phoneticPr fontId="3"/>
  </si>
  <si>
    <r>
      <t>〔3,</t>
    </r>
    <r>
      <rPr>
        <sz val="11"/>
        <rFont val="ＭＳ Ｐゴシック"/>
        <family val="3"/>
        <charset val="128"/>
      </rPr>
      <t>55</t>
    </r>
    <r>
      <rPr>
        <sz val="11"/>
        <rFont val="ＭＳ Ｐゴシック"/>
        <family val="3"/>
        <charset val="128"/>
      </rPr>
      <t>8〕</t>
    </r>
    <phoneticPr fontId="3"/>
  </si>
  <si>
    <r>
      <t>〔3,</t>
    </r>
    <r>
      <rPr>
        <sz val="11"/>
        <rFont val="ＭＳ Ｐゴシック"/>
        <family val="3"/>
        <charset val="128"/>
      </rPr>
      <t>900</t>
    </r>
    <r>
      <rPr>
        <sz val="11"/>
        <rFont val="ＭＳ Ｐゴシック"/>
        <family val="3"/>
        <charset val="128"/>
      </rPr>
      <t>〕</t>
    </r>
    <phoneticPr fontId="3"/>
  </si>
  <si>
    <r>
      <t>〔</t>
    </r>
    <r>
      <rPr>
        <sz val="11"/>
        <rFont val="ＭＳ Ｐゴシック"/>
        <family val="3"/>
        <charset val="128"/>
      </rPr>
      <t>4</t>
    </r>
    <r>
      <rPr>
        <sz val="11"/>
        <rFont val="ＭＳ Ｐゴシック"/>
        <family val="3"/>
        <charset val="128"/>
      </rPr>
      <t>,</t>
    </r>
    <r>
      <rPr>
        <sz val="11"/>
        <rFont val="ＭＳ Ｐゴシック"/>
        <family val="3"/>
        <charset val="128"/>
      </rPr>
      <t>013</t>
    </r>
    <r>
      <rPr>
        <sz val="11"/>
        <rFont val="ＭＳ Ｐゴシック"/>
        <family val="3"/>
        <charset val="128"/>
      </rPr>
      <t>〕</t>
    </r>
    <phoneticPr fontId="3"/>
  </si>
  <si>
    <r>
      <t>〔4,0</t>
    </r>
    <r>
      <rPr>
        <sz val="11"/>
        <rFont val="ＭＳ Ｐゴシック"/>
        <family val="3"/>
        <charset val="128"/>
      </rPr>
      <t>96</t>
    </r>
    <r>
      <rPr>
        <sz val="11"/>
        <rFont val="ＭＳ Ｐゴシック"/>
        <family val="3"/>
        <charset val="128"/>
      </rPr>
      <t>〕</t>
    </r>
    <phoneticPr fontId="3"/>
  </si>
  <si>
    <t>平成２２年度</t>
    <rPh sb="0" eb="2">
      <t>ヘイセイ</t>
    </rPh>
    <rPh sb="4" eb="6">
      <t>ネンド</t>
    </rPh>
    <phoneticPr fontId="3"/>
  </si>
  <si>
    <r>
      <t>平成2</t>
    </r>
    <r>
      <rPr>
        <sz val="11"/>
        <rFont val="ＭＳ Ｐゴシック"/>
        <family val="3"/>
        <charset val="128"/>
      </rPr>
      <t>3</t>
    </r>
    <r>
      <rPr>
        <sz val="11"/>
        <rFont val="ＭＳ Ｐゴシック"/>
        <family val="3"/>
        <charset val="128"/>
      </rPr>
      <t>年度</t>
    </r>
    <rPh sb="0" eb="2">
      <t>ヘイセイ</t>
    </rPh>
    <rPh sb="4" eb="6">
      <t>ネンド</t>
    </rPh>
    <phoneticPr fontId="3"/>
  </si>
  <si>
    <r>
      <t>平成2</t>
    </r>
    <r>
      <rPr>
        <sz val="11"/>
        <rFont val="ＭＳ Ｐゴシック"/>
        <family val="3"/>
        <charset val="128"/>
      </rPr>
      <t>4</t>
    </r>
    <r>
      <rPr>
        <sz val="11"/>
        <rFont val="ＭＳ Ｐゴシック"/>
        <family val="3"/>
        <charset val="128"/>
      </rPr>
      <t>年度</t>
    </r>
    <rPh sb="0" eb="2">
      <t>ヘイセイ</t>
    </rPh>
    <rPh sb="4" eb="6">
      <t>ネンド</t>
    </rPh>
    <phoneticPr fontId="3"/>
  </si>
  <si>
    <r>
      <t>平成25年度</t>
    </r>
    <r>
      <rPr>
        <sz val="11"/>
        <rFont val="ＭＳ Ｐゴシック"/>
        <family val="3"/>
        <charset val="128"/>
      </rPr>
      <t/>
    </r>
    <rPh sb="0" eb="2">
      <t>ヘイセイ</t>
    </rPh>
    <rPh sb="4" eb="6">
      <t>ネンド</t>
    </rPh>
    <phoneticPr fontId="3"/>
  </si>
  <si>
    <r>
      <t>〔3</t>
    </r>
    <r>
      <rPr>
        <sz val="11"/>
        <rFont val="ＭＳ Ｐゴシック"/>
        <family val="3"/>
        <charset val="128"/>
      </rPr>
      <t>,893</t>
    </r>
    <r>
      <rPr>
        <sz val="11"/>
        <rFont val="ＭＳ Ｐゴシック"/>
        <family val="3"/>
        <charset val="128"/>
      </rPr>
      <t>〕</t>
    </r>
    <phoneticPr fontId="3"/>
  </si>
  <si>
    <r>
      <t>[</t>
    </r>
    <r>
      <rPr>
        <sz val="11"/>
        <rFont val="ＭＳ Ｐゴシック"/>
        <family val="3"/>
        <charset val="128"/>
      </rPr>
      <t>3802]</t>
    </r>
    <phoneticPr fontId="3"/>
  </si>
  <si>
    <r>
      <t>[</t>
    </r>
    <r>
      <rPr>
        <sz val="11"/>
        <rFont val="ＭＳ Ｐゴシック"/>
        <family val="3"/>
        <charset val="128"/>
      </rPr>
      <t>3861]</t>
    </r>
    <phoneticPr fontId="3"/>
  </si>
  <si>
    <t>[3909]</t>
    <phoneticPr fontId="3"/>
  </si>
  <si>
    <t>〔4,009〕</t>
  </si>
  <si>
    <t>平成２７年度</t>
    <rPh sb="0" eb="2">
      <t>ヘイセイ</t>
    </rPh>
    <rPh sb="4" eb="6">
      <t>ネンド</t>
    </rPh>
    <phoneticPr fontId="3"/>
  </si>
  <si>
    <r>
      <t>〔4</t>
    </r>
    <r>
      <rPr>
        <sz val="11"/>
        <rFont val="ＭＳ Ｐゴシック"/>
        <family val="3"/>
        <charset val="128"/>
      </rPr>
      <t>127</t>
    </r>
    <r>
      <rPr>
        <sz val="11"/>
        <rFont val="ＭＳ Ｐゴシック"/>
        <family val="3"/>
        <charset val="128"/>
      </rPr>
      <t>〕</t>
    </r>
    <phoneticPr fontId="3"/>
  </si>
  <si>
    <t>資料：市民課保険年金係</t>
    <rPh sb="0" eb="2">
      <t>シリョウ</t>
    </rPh>
    <rPh sb="3" eb="5">
      <t>シミン</t>
    </rPh>
    <rPh sb="5" eb="6">
      <t>カ</t>
    </rPh>
    <rPh sb="6" eb="8">
      <t>ホケン</t>
    </rPh>
    <rPh sb="8" eb="10">
      <t>ネンキン</t>
    </rPh>
    <rPh sb="10" eb="11">
      <t>カカリ</t>
    </rPh>
    <phoneticPr fontId="3"/>
  </si>
  <si>
    <t>平成１7年度</t>
    <rPh sb="0" eb="2">
      <t>ヘイセイ</t>
    </rPh>
    <rPh sb="4" eb="6">
      <t>ネンド</t>
    </rPh>
    <phoneticPr fontId="3"/>
  </si>
  <si>
    <t>平成２４年度</t>
    <rPh sb="0" eb="2">
      <t>ヘイセイ</t>
    </rPh>
    <rPh sb="4" eb="6">
      <t>ネンド</t>
    </rPh>
    <phoneticPr fontId="3"/>
  </si>
  <si>
    <t>（３）結核予防実施状況</t>
    <rPh sb="3" eb="5">
      <t>ケッカク</t>
    </rPh>
    <rPh sb="5" eb="7">
      <t>ヨボウ</t>
    </rPh>
    <rPh sb="7" eb="9">
      <t>ジッシ</t>
    </rPh>
    <rPh sb="9" eb="11">
      <t>ジョウキョウ</t>
    </rPh>
    <phoneticPr fontId="3"/>
  </si>
  <si>
    <t>　（単位：人・％）</t>
    <rPh sb="2" eb="4">
      <t>タニ</t>
    </rPh>
    <rPh sb="5" eb="6">
      <t>ヒト</t>
    </rPh>
    <phoneticPr fontId="3"/>
  </si>
  <si>
    <t>区分　</t>
    <rPh sb="0" eb="2">
      <t>クブン</t>
    </rPh>
    <phoneticPr fontId="3"/>
  </si>
  <si>
    <t>対象者</t>
    <rPh sb="0" eb="3">
      <t>タイショウシャ</t>
    </rPh>
    <phoneticPr fontId="3"/>
  </si>
  <si>
    <t>受診者</t>
    <rPh sb="0" eb="3">
      <t>ジュシンシャ</t>
    </rPh>
    <phoneticPr fontId="3"/>
  </si>
  <si>
    <t>受診率</t>
    <rPh sb="0" eb="2">
      <t>ジュシン</t>
    </rPh>
    <rPh sb="2" eb="3">
      <t>リツ</t>
    </rPh>
    <phoneticPr fontId="3"/>
  </si>
  <si>
    <t>ツベルクリン反応実施者</t>
    <rPh sb="6" eb="8">
      <t>ハンノウ</t>
    </rPh>
    <rPh sb="8" eb="11">
      <t>ジッシシャ</t>
    </rPh>
    <phoneticPr fontId="3"/>
  </si>
  <si>
    <t>ＢＣＧ実施者</t>
    <rPh sb="3" eb="6">
      <t>ジッシシャ</t>
    </rPh>
    <phoneticPr fontId="3"/>
  </si>
  <si>
    <t>間接撮影実施者</t>
    <rPh sb="0" eb="2">
      <t>カンセツ</t>
    </rPh>
    <rPh sb="2" eb="4">
      <t>サツエイ</t>
    </rPh>
    <rPh sb="4" eb="7">
      <t>ジッシシャ</t>
    </rPh>
    <phoneticPr fontId="3"/>
  </si>
  <si>
    <t>精密検査実施者</t>
    <rPh sb="0" eb="2">
      <t>セイミツ</t>
    </rPh>
    <rPh sb="2" eb="4">
      <t>ケンサ</t>
    </rPh>
    <rPh sb="4" eb="6">
      <t>ジッシ</t>
    </rPh>
    <rPh sb="6" eb="7">
      <t>シャ</t>
    </rPh>
    <phoneticPr fontId="3"/>
  </si>
  <si>
    <t>総　　　数</t>
    <rPh sb="0" eb="5">
      <t>ソウスウ</t>
    </rPh>
    <phoneticPr fontId="3"/>
  </si>
  <si>
    <t>児童生徒</t>
    <rPh sb="0" eb="2">
      <t>ジドウ</t>
    </rPh>
    <rPh sb="2" eb="4">
      <t>セイト</t>
    </rPh>
    <phoneticPr fontId="3"/>
  </si>
  <si>
    <t>一　　　般</t>
    <rPh sb="0" eb="5">
      <t>イッパン</t>
    </rPh>
    <phoneticPr fontId="3"/>
  </si>
  <si>
    <t>※実際は99.98％</t>
    <rPh sb="1" eb="3">
      <t>ジッサイ</t>
    </rPh>
    <phoneticPr fontId="3"/>
  </si>
  <si>
    <t>資料：健康づくり政策課、児童生徒については学校教育課</t>
    <rPh sb="0" eb="2">
      <t>シリョウ</t>
    </rPh>
    <rPh sb="3" eb="5">
      <t>ケンコウ</t>
    </rPh>
    <rPh sb="8" eb="11">
      <t>セイサクカ</t>
    </rPh>
    <rPh sb="12" eb="14">
      <t>ジドウ</t>
    </rPh>
    <rPh sb="14" eb="16">
      <t>セイト</t>
    </rPh>
    <rPh sb="21" eb="23">
      <t>ガッコウ</t>
    </rPh>
    <rPh sb="23" eb="26">
      <t>キョウイクカ</t>
    </rPh>
    <phoneticPr fontId="3"/>
  </si>
  <si>
    <t>※間接撮影実施者の数はエックス線撮影という意味合いでの入力</t>
    <rPh sb="1" eb="3">
      <t>カンセツ</t>
    </rPh>
    <rPh sb="3" eb="5">
      <t>サツエイ</t>
    </rPh>
    <rPh sb="5" eb="8">
      <t>ジッシシャ</t>
    </rPh>
    <rPh sb="9" eb="10">
      <t>カズ</t>
    </rPh>
    <rPh sb="15" eb="16">
      <t>セン</t>
    </rPh>
    <rPh sb="16" eb="18">
      <t>サツエイ</t>
    </rPh>
    <rPh sb="21" eb="24">
      <t>イミア</t>
    </rPh>
    <rPh sb="27" eb="29">
      <t>ニュウリョク</t>
    </rPh>
    <phoneticPr fontId="3"/>
  </si>
  <si>
    <t>年　度</t>
    <rPh sb="0" eb="1">
      <t>トシ</t>
    </rPh>
    <rPh sb="2" eb="3">
      <t>ド</t>
    </rPh>
    <phoneticPr fontId="3"/>
  </si>
  <si>
    <t>区　　分　</t>
    <rPh sb="0" eb="1">
      <t>ク</t>
    </rPh>
    <rPh sb="3" eb="4">
      <t>ブン</t>
    </rPh>
    <phoneticPr fontId="3"/>
  </si>
  <si>
    <t>総　数</t>
    <rPh sb="0" eb="1">
      <t>フサ</t>
    </rPh>
    <rPh sb="2" eb="3">
      <t>カズ</t>
    </rPh>
    <phoneticPr fontId="3"/>
  </si>
  <si>
    <t xml:space="preserve"> 三種混合</t>
    <rPh sb="1" eb="2">
      <t>サン</t>
    </rPh>
    <rPh sb="2" eb="3">
      <t>タネ</t>
    </rPh>
    <rPh sb="3" eb="4">
      <t>コン</t>
    </rPh>
    <rPh sb="4" eb="5">
      <t>ゴウ</t>
    </rPh>
    <phoneticPr fontId="3"/>
  </si>
  <si>
    <t xml:space="preserve"> 二種混合</t>
    <rPh sb="1" eb="2">
      <t>ニ</t>
    </rPh>
    <rPh sb="2" eb="3">
      <t>タネ</t>
    </rPh>
    <rPh sb="3" eb="4">
      <t>コン</t>
    </rPh>
    <rPh sb="4" eb="5">
      <t>ゴウ</t>
    </rPh>
    <phoneticPr fontId="3"/>
  </si>
  <si>
    <t>インフルエンザ</t>
    <phoneticPr fontId="3"/>
  </si>
  <si>
    <t xml:space="preserve"> 日本脳炎</t>
    <rPh sb="1" eb="2">
      <t>ヒ</t>
    </rPh>
    <rPh sb="2" eb="3">
      <t>ホン</t>
    </rPh>
    <rPh sb="3" eb="4">
      <t>ノウ</t>
    </rPh>
    <rPh sb="4" eb="5">
      <t>ホノオ</t>
    </rPh>
    <phoneticPr fontId="3"/>
  </si>
  <si>
    <t xml:space="preserve">  風しん</t>
    <rPh sb="2" eb="3">
      <t>フウ</t>
    </rPh>
    <phoneticPr fontId="3"/>
  </si>
  <si>
    <t>対象者</t>
    <rPh sb="0" eb="1">
      <t>タイ</t>
    </rPh>
    <rPh sb="1" eb="2">
      <t>ゾウ</t>
    </rPh>
    <rPh sb="2" eb="3">
      <t>モノ</t>
    </rPh>
    <phoneticPr fontId="3"/>
  </si>
  <si>
    <t>接種者</t>
    <rPh sb="0" eb="1">
      <t>セツ</t>
    </rPh>
    <rPh sb="1" eb="2">
      <t>タネ</t>
    </rPh>
    <rPh sb="2" eb="3">
      <t>シャ</t>
    </rPh>
    <phoneticPr fontId="3"/>
  </si>
  <si>
    <t>実施率</t>
    <rPh sb="0" eb="1">
      <t>ミ</t>
    </rPh>
    <rPh sb="1" eb="2">
      <t>ホドコ</t>
    </rPh>
    <rPh sb="2" eb="3">
      <t>リツ</t>
    </rPh>
    <phoneticPr fontId="3"/>
  </si>
  <si>
    <t>※三種混合　百日ぜき　ジフテリア　破傷風</t>
    <rPh sb="1" eb="3">
      <t>サンシュ</t>
    </rPh>
    <rPh sb="3" eb="5">
      <t>コンゴウ</t>
    </rPh>
    <rPh sb="6" eb="8">
      <t>ヒャクニチ</t>
    </rPh>
    <rPh sb="17" eb="20">
      <t>ハショウフウ</t>
    </rPh>
    <phoneticPr fontId="3"/>
  </si>
  <si>
    <t>※二種混合　ジフテリア　破傷風</t>
    <rPh sb="1" eb="3">
      <t>ニシュ</t>
    </rPh>
    <rPh sb="3" eb="5">
      <t>コンゴウ</t>
    </rPh>
    <rPh sb="12" eb="15">
      <t>ハショウフウ</t>
    </rPh>
    <phoneticPr fontId="3"/>
  </si>
  <si>
    <t>（４）各種予防接種実施状況</t>
    <rPh sb="3" eb="5">
      <t>カクシュ</t>
    </rPh>
    <rPh sb="5" eb="7">
      <t>ヨボウ</t>
    </rPh>
    <rPh sb="7" eb="9">
      <t>セッシュ</t>
    </rPh>
    <rPh sb="9" eb="11">
      <t>ジッシ</t>
    </rPh>
    <rPh sb="11" eb="13">
      <t>ジョウキョウ</t>
    </rPh>
    <phoneticPr fontId="3"/>
  </si>
  <si>
    <t>　　　（単位：人・％）</t>
    <rPh sb="4" eb="6">
      <t>タンイ</t>
    </rPh>
    <rPh sb="7" eb="8">
      <t>ニン</t>
    </rPh>
    <phoneticPr fontId="3"/>
  </si>
  <si>
    <t>ヒブ</t>
    <phoneticPr fontId="3"/>
  </si>
  <si>
    <t>小児用肺炎球菌</t>
    <rPh sb="0" eb="3">
      <t>ショウニヨウ</t>
    </rPh>
    <rPh sb="3" eb="5">
      <t>ハイエン</t>
    </rPh>
    <rPh sb="5" eb="7">
      <t>キュウキン</t>
    </rPh>
    <phoneticPr fontId="3"/>
  </si>
  <si>
    <t>四種混合</t>
    <rPh sb="0" eb="1">
      <t>ヨン</t>
    </rPh>
    <rPh sb="1" eb="2">
      <t>シュ</t>
    </rPh>
    <rPh sb="2" eb="4">
      <t>コンゴウ</t>
    </rPh>
    <phoneticPr fontId="3"/>
  </si>
  <si>
    <t xml:space="preserve">  (ポリオ）急性灰白髄炎</t>
    <rPh sb="7" eb="9">
      <t>キュウセイ</t>
    </rPh>
    <rPh sb="9" eb="10">
      <t>ハイ</t>
    </rPh>
    <rPh sb="10" eb="11">
      <t>シロ</t>
    </rPh>
    <rPh sb="11" eb="12">
      <t>ズイ</t>
    </rPh>
    <rPh sb="12" eb="13">
      <t>エン</t>
    </rPh>
    <phoneticPr fontId="3"/>
  </si>
  <si>
    <t xml:space="preserve">  麻 しん</t>
    <rPh sb="2" eb="3">
      <t>アサ</t>
    </rPh>
    <phoneticPr fontId="3"/>
  </si>
  <si>
    <t xml:space="preserve">  麻しん風しん混合（ＭＲ）</t>
    <rPh sb="2" eb="3">
      <t>マ</t>
    </rPh>
    <rPh sb="5" eb="6">
      <t>フウ</t>
    </rPh>
    <rPh sb="8" eb="10">
      <t>コンゴウ</t>
    </rPh>
    <phoneticPr fontId="3"/>
  </si>
  <si>
    <t>子宮頸がん予防</t>
    <rPh sb="0" eb="2">
      <t>シキュウ</t>
    </rPh>
    <rPh sb="2" eb="3">
      <t>ケイ</t>
    </rPh>
    <rPh sb="5" eb="7">
      <t>ヨボウ</t>
    </rPh>
    <phoneticPr fontId="3"/>
  </si>
  <si>
    <t>成人用肺炎球菌</t>
    <rPh sb="0" eb="3">
      <t>セイジンヨウ</t>
    </rPh>
    <rPh sb="3" eb="5">
      <t>ハイエン</t>
    </rPh>
    <rPh sb="5" eb="7">
      <t>キュウキン</t>
    </rPh>
    <phoneticPr fontId="3"/>
  </si>
  <si>
    <t>水痘</t>
    <rPh sb="0" eb="2">
      <t>スイトウ</t>
    </rPh>
    <phoneticPr fontId="3"/>
  </si>
  <si>
    <t>生ワクチン</t>
    <rPh sb="0" eb="1">
      <t>ナマ</t>
    </rPh>
    <phoneticPr fontId="3"/>
  </si>
  <si>
    <t>不活化ワクチン</t>
    <rPh sb="0" eb="3">
      <t>フカツカ</t>
    </rPh>
    <phoneticPr fontId="3"/>
  </si>
  <si>
    <t>資料：健康づくり政策課</t>
    <rPh sb="0" eb="2">
      <t>シリョウ</t>
    </rPh>
    <rPh sb="3" eb="5">
      <t>ケンコウ</t>
    </rPh>
    <rPh sb="8" eb="11">
      <t>セイサクカ</t>
    </rPh>
    <phoneticPr fontId="3"/>
  </si>
  <si>
    <t xml:space="preserve"> ※平成１８年４月より予防接種法の改正により麻しんと風しんの定期予防接種が麻しん・風しん混合ワクチンの２回接種に変更されました。</t>
    <rPh sb="2" eb="4">
      <t>ヘイセイ</t>
    </rPh>
    <rPh sb="6" eb="7">
      <t>ネン</t>
    </rPh>
    <rPh sb="8" eb="9">
      <t>ガツ</t>
    </rPh>
    <rPh sb="11" eb="13">
      <t>ヨボウ</t>
    </rPh>
    <rPh sb="13" eb="15">
      <t>セッシュ</t>
    </rPh>
    <rPh sb="15" eb="16">
      <t>ホウ</t>
    </rPh>
    <rPh sb="17" eb="19">
      <t>カイセイ</t>
    </rPh>
    <rPh sb="22" eb="23">
      <t>マ</t>
    </rPh>
    <rPh sb="26" eb="27">
      <t>フウ</t>
    </rPh>
    <rPh sb="30" eb="32">
      <t>テイキ</t>
    </rPh>
    <rPh sb="32" eb="34">
      <t>ヨボウ</t>
    </rPh>
    <rPh sb="34" eb="36">
      <t>セッシュ</t>
    </rPh>
    <rPh sb="37" eb="38">
      <t>マ</t>
    </rPh>
    <rPh sb="41" eb="42">
      <t>フウ</t>
    </rPh>
    <rPh sb="44" eb="46">
      <t>コンゴウ</t>
    </rPh>
    <rPh sb="52" eb="53">
      <t>カイ</t>
    </rPh>
    <rPh sb="53" eb="55">
      <t>セッシュ</t>
    </rPh>
    <rPh sb="56" eb="58">
      <t>ヘンコウ</t>
    </rPh>
    <phoneticPr fontId="3"/>
  </si>
  <si>
    <t>　　平成１８年度の麻しん及び風しんの単抗原ワクチン接種者は、それぞれ麻しんや風しんの罹患歴がある者及び行政措置により接種した者です。</t>
    <rPh sb="2" eb="4">
      <t>ヘイセイ</t>
    </rPh>
    <rPh sb="6" eb="8">
      <t>ネンド</t>
    </rPh>
    <rPh sb="9" eb="10">
      <t>マ</t>
    </rPh>
    <rPh sb="12" eb="13">
      <t>オヨ</t>
    </rPh>
    <rPh sb="14" eb="15">
      <t>フウ</t>
    </rPh>
    <rPh sb="18" eb="19">
      <t>タン</t>
    </rPh>
    <rPh sb="19" eb="21">
      <t>コウゲン</t>
    </rPh>
    <rPh sb="25" eb="27">
      <t>セッシュ</t>
    </rPh>
    <rPh sb="27" eb="28">
      <t>シャ</t>
    </rPh>
    <rPh sb="34" eb="35">
      <t>マ</t>
    </rPh>
    <rPh sb="38" eb="39">
      <t>フウ</t>
    </rPh>
    <rPh sb="42" eb="44">
      <t>リカン</t>
    </rPh>
    <rPh sb="44" eb="45">
      <t>レキ</t>
    </rPh>
    <rPh sb="48" eb="49">
      <t>モノ</t>
    </rPh>
    <rPh sb="49" eb="50">
      <t>オヨ</t>
    </rPh>
    <rPh sb="51" eb="53">
      <t>ギョウセイ</t>
    </rPh>
    <rPh sb="53" eb="55">
      <t>ソチ</t>
    </rPh>
    <rPh sb="58" eb="60">
      <t>セッシュ</t>
    </rPh>
    <rPh sb="62" eb="63">
      <t>モノ</t>
    </rPh>
    <phoneticPr fontId="3"/>
  </si>
  <si>
    <t>※麻しん風しん混合（MR)予防接種は、麻しんの流行を受け、平成20年度から24年度まで5年間は、第1期（1歳児）・第２期（年長児）・第３期（中学１年生）・</t>
    <phoneticPr fontId="3"/>
  </si>
  <si>
    <t>第４期（高校３年生）にじっししましたが、平成２５年度からは、第１期と第２期の実施となりました。</t>
    <rPh sb="20" eb="22">
      <t>ヘイセイ</t>
    </rPh>
    <rPh sb="24" eb="26">
      <t>ネンド</t>
    </rPh>
    <rPh sb="30" eb="31">
      <t>ダイ</t>
    </rPh>
    <rPh sb="32" eb="33">
      <t>キ</t>
    </rPh>
    <rPh sb="34" eb="35">
      <t>ダイ</t>
    </rPh>
    <rPh sb="36" eb="37">
      <t>キ</t>
    </rPh>
    <rPh sb="38" eb="40">
      <t>ジッシ</t>
    </rPh>
    <phoneticPr fontId="3"/>
  </si>
  <si>
    <t>※平成２４年９月より、急性灰白髄炎（ポリオ）予防接種は、生ワクチンから不活化ワクチンに変更され、平成２４年１１月より、４種混合が実施されることとなりました。</t>
    <rPh sb="1" eb="3">
      <t>ヘイセイ</t>
    </rPh>
    <rPh sb="5" eb="6">
      <t>ネン</t>
    </rPh>
    <rPh sb="7" eb="8">
      <t>ガツ</t>
    </rPh>
    <rPh sb="11" eb="13">
      <t>キュウセイ</t>
    </rPh>
    <rPh sb="13" eb="14">
      <t>ハイ</t>
    </rPh>
    <rPh sb="14" eb="15">
      <t>シロ</t>
    </rPh>
    <rPh sb="15" eb="16">
      <t>ズイ</t>
    </rPh>
    <rPh sb="16" eb="17">
      <t>エン</t>
    </rPh>
    <rPh sb="22" eb="24">
      <t>ヨボウ</t>
    </rPh>
    <rPh sb="24" eb="26">
      <t>セッシュ</t>
    </rPh>
    <rPh sb="28" eb="29">
      <t>ナマ</t>
    </rPh>
    <rPh sb="35" eb="38">
      <t>フカツカ</t>
    </rPh>
    <rPh sb="43" eb="45">
      <t>ヘンコウ</t>
    </rPh>
    <rPh sb="48" eb="50">
      <t>ヘイセイ</t>
    </rPh>
    <rPh sb="52" eb="53">
      <t>ネン</t>
    </rPh>
    <rPh sb="55" eb="56">
      <t>ガツ</t>
    </rPh>
    <rPh sb="60" eb="61">
      <t>シュ</t>
    </rPh>
    <rPh sb="61" eb="63">
      <t>コンゴウ</t>
    </rPh>
    <rPh sb="64" eb="66">
      <t>ジッシ</t>
    </rPh>
    <phoneticPr fontId="3"/>
  </si>
  <si>
    <t>　百日ぜき・ジフテリア・破傷風・急性灰泊髄炎予防接種は、４種混合の接種または、３種混合と不活化ポリオ単独ワクチンの接種となります。</t>
    <rPh sb="1" eb="3">
      <t>ヒャクニチ</t>
    </rPh>
    <rPh sb="12" eb="15">
      <t>ハショウフウ</t>
    </rPh>
    <rPh sb="16" eb="18">
      <t>キュウセイ</t>
    </rPh>
    <rPh sb="18" eb="19">
      <t>ハイ</t>
    </rPh>
    <rPh sb="19" eb="20">
      <t>ハク</t>
    </rPh>
    <rPh sb="20" eb="21">
      <t>ズイ</t>
    </rPh>
    <rPh sb="21" eb="22">
      <t>エン</t>
    </rPh>
    <rPh sb="22" eb="24">
      <t>ヨボウ</t>
    </rPh>
    <rPh sb="24" eb="26">
      <t>セッシュ</t>
    </rPh>
    <rPh sb="29" eb="30">
      <t>シュ</t>
    </rPh>
    <rPh sb="30" eb="32">
      <t>コンゴウ</t>
    </rPh>
    <rPh sb="33" eb="35">
      <t>セッシュ</t>
    </rPh>
    <rPh sb="40" eb="41">
      <t>シュ</t>
    </rPh>
    <rPh sb="41" eb="43">
      <t>コンゴウ</t>
    </rPh>
    <rPh sb="44" eb="45">
      <t>フ</t>
    </rPh>
    <rPh sb="45" eb="47">
      <t>カツカ</t>
    </rPh>
    <rPh sb="50" eb="52">
      <t>タンドク</t>
    </rPh>
    <rPh sb="57" eb="59">
      <t>セッシュ</t>
    </rPh>
    <phoneticPr fontId="3"/>
  </si>
  <si>
    <t>※平成２４年度の急性灰泊髄炎の対象者は算定が困難なため、計上していません。</t>
    <rPh sb="1" eb="3">
      <t>ヘイセイ</t>
    </rPh>
    <rPh sb="5" eb="6">
      <t>ネン</t>
    </rPh>
    <rPh sb="6" eb="7">
      <t>ド</t>
    </rPh>
    <rPh sb="8" eb="10">
      <t>キュウセイ</t>
    </rPh>
    <rPh sb="10" eb="11">
      <t>ハイ</t>
    </rPh>
    <rPh sb="11" eb="12">
      <t>ハク</t>
    </rPh>
    <rPh sb="12" eb="14">
      <t>ズイエン</t>
    </rPh>
    <rPh sb="15" eb="18">
      <t>タイショウシャ</t>
    </rPh>
    <rPh sb="19" eb="21">
      <t>サンテイ</t>
    </rPh>
    <rPh sb="22" eb="24">
      <t>コンナン</t>
    </rPh>
    <rPh sb="28" eb="30">
      <t>ケイジョウ</t>
    </rPh>
    <phoneticPr fontId="3"/>
  </si>
  <si>
    <t>※平成２５年４月より、予防接種法の改正により、ヒブ・小児用肺炎球菌・子宮頸がん予防ワクチンの接種が開始されました。</t>
    <rPh sb="1" eb="3">
      <t>ヘイセイ</t>
    </rPh>
    <rPh sb="5" eb="6">
      <t>ネン</t>
    </rPh>
    <rPh sb="7" eb="8">
      <t>ガツ</t>
    </rPh>
    <rPh sb="11" eb="13">
      <t>ヨボウ</t>
    </rPh>
    <rPh sb="13" eb="15">
      <t>セッシュ</t>
    </rPh>
    <rPh sb="15" eb="16">
      <t>ホウ</t>
    </rPh>
    <rPh sb="17" eb="19">
      <t>カイセイ</t>
    </rPh>
    <rPh sb="26" eb="29">
      <t>ショウニヨウ</t>
    </rPh>
    <rPh sb="29" eb="31">
      <t>ハイエン</t>
    </rPh>
    <rPh sb="31" eb="33">
      <t>キュウキン</t>
    </rPh>
    <rPh sb="34" eb="36">
      <t>シキュウ</t>
    </rPh>
    <rPh sb="36" eb="37">
      <t>ケイ</t>
    </rPh>
    <rPh sb="39" eb="41">
      <t>ヨボウ</t>
    </rPh>
    <rPh sb="46" eb="48">
      <t>セッシュ</t>
    </rPh>
    <rPh sb="49" eb="51">
      <t>カイシ</t>
    </rPh>
    <phoneticPr fontId="3"/>
  </si>
  <si>
    <t>（５)主要死因別死亡者数</t>
    <rPh sb="3" eb="5">
      <t>シュヨウ</t>
    </rPh>
    <rPh sb="5" eb="7">
      <t>シイン</t>
    </rPh>
    <rPh sb="7" eb="8">
      <t>ベツ</t>
    </rPh>
    <rPh sb="8" eb="10">
      <t>シボウ</t>
    </rPh>
    <rPh sb="10" eb="11">
      <t>シャ</t>
    </rPh>
    <rPh sb="11" eb="12">
      <t>スウ</t>
    </rPh>
    <phoneticPr fontId="3"/>
  </si>
  <si>
    <t>病　　　　　名</t>
    <rPh sb="0" eb="1">
      <t>ヤマイ</t>
    </rPh>
    <rPh sb="6" eb="7">
      <t>メイ</t>
    </rPh>
    <phoneticPr fontId="3"/>
  </si>
  <si>
    <t>平成１７年</t>
    <rPh sb="0" eb="2">
      <t>ヘイセイ</t>
    </rPh>
    <rPh sb="4" eb="5">
      <t>ネン</t>
    </rPh>
    <phoneticPr fontId="3"/>
  </si>
  <si>
    <t>総　　　　　数</t>
    <rPh sb="0" eb="1">
      <t>フサ</t>
    </rPh>
    <rPh sb="6" eb="7">
      <t>カズ</t>
    </rPh>
    <phoneticPr fontId="3"/>
  </si>
  <si>
    <t>結　　　　　核</t>
    <rPh sb="0" eb="1">
      <t>ケツ</t>
    </rPh>
    <rPh sb="6" eb="7">
      <t>カク</t>
    </rPh>
    <phoneticPr fontId="3"/>
  </si>
  <si>
    <t>悪性新生物</t>
    <rPh sb="0" eb="2">
      <t>アクセイ</t>
    </rPh>
    <rPh sb="2" eb="5">
      <t>シンセイブツ</t>
    </rPh>
    <phoneticPr fontId="3"/>
  </si>
  <si>
    <t>糖   尿   病</t>
    <rPh sb="0" eb="1">
      <t>トウ</t>
    </rPh>
    <rPh sb="4" eb="5">
      <t>ニョウ</t>
    </rPh>
    <rPh sb="8" eb="9">
      <t>ヤマイ</t>
    </rPh>
    <phoneticPr fontId="3"/>
  </si>
  <si>
    <t>心   疾   患</t>
    <rPh sb="0" eb="1">
      <t>ココロ</t>
    </rPh>
    <rPh sb="4" eb="5">
      <t>ヤマイ</t>
    </rPh>
    <rPh sb="8" eb="9">
      <t>ワズラ</t>
    </rPh>
    <phoneticPr fontId="3"/>
  </si>
  <si>
    <t>高血圧性疾患</t>
    <rPh sb="0" eb="4">
      <t>コウケツアツセイ</t>
    </rPh>
    <rPh sb="4" eb="6">
      <t>シッカン</t>
    </rPh>
    <phoneticPr fontId="3"/>
  </si>
  <si>
    <t>脳血管疾患</t>
    <rPh sb="0" eb="3">
      <t>ノウケッカン</t>
    </rPh>
    <rPh sb="3" eb="5">
      <t>シッカン</t>
    </rPh>
    <phoneticPr fontId="3"/>
  </si>
  <si>
    <t>肺          炎</t>
    <rPh sb="0" eb="1">
      <t>ハイ</t>
    </rPh>
    <rPh sb="11" eb="12">
      <t>ホノオ</t>
    </rPh>
    <phoneticPr fontId="3"/>
  </si>
  <si>
    <t>慢性閉塞性肺疾患</t>
    <rPh sb="0" eb="2">
      <t>マンセイ</t>
    </rPh>
    <rPh sb="2" eb="5">
      <t>ヘイソクセイ</t>
    </rPh>
    <rPh sb="5" eb="6">
      <t>ハイ</t>
    </rPh>
    <rPh sb="6" eb="8">
      <t>シッカン</t>
    </rPh>
    <phoneticPr fontId="3"/>
  </si>
  <si>
    <t>肝   疾   患</t>
    <rPh sb="0" eb="1">
      <t>カン</t>
    </rPh>
    <rPh sb="4" eb="5">
      <t>ヤマイ</t>
    </rPh>
    <rPh sb="8" eb="9">
      <t>ワズラ</t>
    </rPh>
    <phoneticPr fontId="3"/>
  </si>
  <si>
    <t>腎   不   全</t>
    <rPh sb="0" eb="1">
      <t>ジン</t>
    </rPh>
    <rPh sb="4" eb="5">
      <t>フ</t>
    </rPh>
    <rPh sb="8" eb="9">
      <t>ゼン</t>
    </rPh>
    <phoneticPr fontId="3"/>
  </si>
  <si>
    <t>老         衰</t>
    <rPh sb="0" eb="1">
      <t>ロウ</t>
    </rPh>
    <rPh sb="10" eb="11">
      <t>オトロ</t>
    </rPh>
    <phoneticPr fontId="3"/>
  </si>
  <si>
    <t>不慮の事故</t>
    <rPh sb="0" eb="2">
      <t>フリョ</t>
    </rPh>
    <rPh sb="3" eb="5">
      <t>ジコ</t>
    </rPh>
    <phoneticPr fontId="3"/>
  </si>
  <si>
    <t>自         殺</t>
    <rPh sb="0" eb="1">
      <t>ジ</t>
    </rPh>
    <rPh sb="10" eb="11">
      <t>ゴロシ</t>
    </rPh>
    <phoneticPr fontId="3"/>
  </si>
  <si>
    <t>そ   の   他</t>
    <rPh sb="8" eb="9">
      <t>タ</t>
    </rPh>
    <phoneticPr fontId="3"/>
  </si>
  <si>
    <t>資料：健康づくり政策課「静岡県人口動態統計（別冊）」</t>
    <rPh sb="0" eb="2">
      <t>シリョウ</t>
    </rPh>
    <rPh sb="3" eb="5">
      <t>ケンコウ</t>
    </rPh>
    <rPh sb="8" eb="10">
      <t>セイサク</t>
    </rPh>
    <rPh sb="10" eb="11">
      <t>カ</t>
    </rPh>
    <rPh sb="12" eb="15">
      <t>シズオカケン</t>
    </rPh>
    <rPh sb="15" eb="17">
      <t>ジンコウ</t>
    </rPh>
    <rPh sb="17" eb="19">
      <t>ドウタイ</t>
    </rPh>
    <rPh sb="19" eb="21">
      <t>トウケイ</t>
    </rPh>
    <rPh sb="22" eb="24">
      <t>ベッサツ</t>
    </rPh>
    <phoneticPr fontId="3"/>
  </si>
  <si>
    <t>H25が最新データ</t>
    <rPh sb="4" eb="6">
      <t>サイシン</t>
    </rPh>
    <phoneticPr fontId="3"/>
  </si>
  <si>
    <t>（単位：人）</t>
    <rPh sb="1" eb="3">
      <t>タンイ</t>
    </rPh>
    <rPh sb="4" eb="5">
      <t>ヒト</t>
    </rPh>
    <phoneticPr fontId="3"/>
  </si>
  <si>
    <t>平成８年</t>
    <rPh sb="0" eb="2">
      <t>ヘイセイ</t>
    </rPh>
    <rPh sb="3" eb="4">
      <t>ネン</t>
    </rPh>
    <phoneticPr fontId="3"/>
  </si>
  <si>
    <r>
      <t>平成1</t>
    </r>
    <r>
      <rPr>
        <sz val="11"/>
        <rFont val="ＭＳ Ｐゴシック"/>
        <family val="3"/>
        <charset val="128"/>
      </rPr>
      <t>1年</t>
    </r>
    <rPh sb="0" eb="2">
      <t>ヘイセイ</t>
    </rPh>
    <rPh sb="4" eb="5">
      <t>ネン</t>
    </rPh>
    <phoneticPr fontId="3"/>
  </si>
  <si>
    <t>高血圧性疾</t>
    <rPh sb="0" eb="4">
      <t>コウケツアツセイ</t>
    </rPh>
    <rPh sb="4" eb="5">
      <t>ヤマイ</t>
    </rPh>
    <phoneticPr fontId="3"/>
  </si>
  <si>
    <t>資料：中東遠保健所</t>
    <rPh sb="0" eb="2">
      <t>シリョウ</t>
    </rPh>
    <rPh sb="3" eb="5">
      <t>チュウトウ</t>
    </rPh>
    <rPh sb="5" eb="6">
      <t>エン</t>
    </rPh>
    <rPh sb="6" eb="8">
      <t>ホケン</t>
    </rPh>
    <rPh sb="8" eb="9">
      <t>ショ</t>
    </rPh>
    <phoneticPr fontId="3"/>
  </si>
  <si>
    <t>(６）年齢階級別死亡者数</t>
    <rPh sb="3" eb="5">
      <t>ネンレイ</t>
    </rPh>
    <rPh sb="5" eb="7">
      <t>カイキュウ</t>
    </rPh>
    <rPh sb="7" eb="8">
      <t>ベツ</t>
    </rPh>
    <rPh sb="8" eb="10">
      <t>シボウ</t>
    </rPh>
    <rPh sb="10" eb="11">
      <t>シャ</t>
    </rPh>
    <rPh sb="11" eb="12">
      <t>スウ</t>
    </rPh>
    <phoneticPr fontId="3"/>
  </si>
  <si>
    <t>年次</t>
    <rPh sb="0" eb="2">
      <t>ネンジ</t>
    </rPh>
    <phoneticPr fontId="3"/>
  </si>
  <si>
    <t>総数</t>
    <rPh sb="0" eb="2">
      <t>ソウスウ</t>
    </rPh>
    <phoneticPr fontId="3"/>
  </si>
  <si>
    <t>０～９才</t>
    <rPh sb="3" eb="4">
      <t>サイ</t>
    </rPh>
    <phoneticPr fontId="3"/>
  </si>
  <si>
    <t>１０～１９</t>
    <phoneticPr fontId="3"/>
  </si>
  <si>
    <t>２０～２９</t>
    <phoneticPr fontId="3"/>
  </si>
  <si>
    <t>３０～３９</t>
    <phoneticPr fontId="3"/>
  </si>
  <si>
    <t>４０～４９</t>
    <phoneticPr fontId="3"/>
  </si>
  <si>
    <t>５０～５９</t>
    <phoneticPr fontId="3"/>
  </si>
  <si>
    <t>６０～６９</t>
    <phoneticPr fontId="3"/>
  </si>
  <si>
    <t>７０～７９</t>
    <phoneticPr fontId="3"/>
  </si>
  <si>
    <t>８０～８９</t>
    <phoneticPr fontId="3"/>
  </si>
  <si>
    <t>９０才以上</t>
    <rPh sb="2" eb="3">
      <t>サイ</t>
    </rPh>
    <rPh sb="3" eb="5">
      <t>イジョウ</t>
    </rPh>
    <phoneticPr fontId="3"/>
  </si>
  <si>
    <t>平成17年</t>
    <rPh sb="0" eb="2">
      <t>ヘイセイ</t>
    </rPh>
    <rPh sb="4" eb="5">
      <t>ネン</t>
    </rPh>
    <phoneticPr fontId="3"/>
  </si>
  <si>
    <t>資料：中東遠保健所</t>
    <rPh sb="0" eb="2">
      <t>シリョウ</t>
    </rPh>
    <rPh sb="3" eb="5">
      <t>チュウトウ</t>
    </rPh>
    <rPh sb="5" eb="6">
      <t>エン</t>
    </rPh>
    <rPh sb="6" eb="9">
      <t>ホケンショ</t>
    </rPh>
    <phoneticPr fontId="3"/>
  </si>
  <si>
    <t>※総数は市民課公表の死亡者数と一致しない場合があるので注意</t>
    <rPh sb="1" eb="3">
      <t>ソウスウ</t>
    </rPh>
    <rPh sb="4" eb="7">
      <t>シミンカ</t>
    </rPh>
    <rPh sb="7" eb="9">
      <t>コウヒョウ</t>
    </rPh>
    <rPh sb="10" eb="14">
      <t>シボウシャスウ</t>
    </rPh>
    <rPh sb="15" eb="17">
      <t>イッチ</t>
    </rPh>
    <rPh sb="20" eb="22">
      <t>バアイ</t>
    </rPh>
    <rPh sb="27" eb="29">
      <t>チュウイ</t>
    </rPh>
    <phoneticPr fontId="3"/>
  </si>
  <si>
    <t>平成11年</t>
    <rPh sb="0" eb="2">
      <t>ヘイセイ</t>
    </rPh>
    <rPh sb="4" eb="5">
      <t>ネン</t>
    </rPh>
    <phoneticPr fontId="3"/>
  </si>
  <si>
    <t>（７）　医療施設</t>
    <rPh sb="4" eb="6">
      <t>イリョウ</t>
    </rPh>
    <rPh sb="6" eb="8">
      <t>シセツ</t>
    </rPh>
    <phoneticPr fontId="3"/>
  </si>
  <si>
    <t>各年４月１日現在</t>
    <rPh sb="0" eb="1">
      <t>カク</t>
    </rPh>
    <rPh sb="1" eb="2">
      <t>トシ</t>
    </rPh>
    <rPh sb="3" eb="4">
      <t>ガツ</t>
    </rPh>
    <rPh sb="5" eb="6">
      <t>ヒ</t>
    </rPh>
    <rPh sb="6" eb="8">
      <t>ゲンザイ</t>
    </rPh>
    <phoneticPr fontId="3"/>
  </si>
  <si>
    <t>病　　院</t>
    <rPh sb="0" eb="1">
      <t>ヤマイ</t>
    </rPh>
    <rPh sb="3" eb="4">
      <t>イン</t>
    </rPh>
    <phoneticPr fontId="3"/>
  </si>
  <si>
    <t>一　般</t>
    <rPh sb="0" eb="1">
      <t>イチ</t>
    </rPh>
    <rPh sb="2" eb="3">
      <t>バン</t>
    </rPh>
    <phoneticPr fontId="3"/>
  </si>
  <si>
    <t>歯　科</t>
    <rPh sb="0" eb="1">
      <t>ハ</t>
    </rPh>
    <rPh sb="2" eb="3">
      <t>カ</t>
    </rPh>
    <phoneticPr fontId="3"/>
  </si>
  <si>
    <t>施術所</t>
    <rPh sb="0" eb="2">
      <t>セジュツ</t>
    </rPh>
    <rPh sb="2" eb="3">
      <t>ショ</t>
    </rPh>
    <phoneticPr fontId="3"/>
  </si>
  <si>
    <t>ベット数</t>
    <rPh sb="3" eb="4">
      <t>スウ</t>
    </rPh>
    <phoneticPr fontId="3"/>
  </si>
  <si>
    <t>診療所</t>
    <rPh sb="0" eb="3">
      <t>シンリョウショ</t>
    </rPh>
    <phoneticPr fontId="3"/>
  </si>
  <si>
    <t>（針、灸等）</t>
    <rPh sb="1" eb="2">
      <t>ハリ</t>
    </rPh>
    <rPh sb="3" eb="4">
      <t>キュウ</t>
    </rPh>
    <rPh sb="4" eb="5">
      <t>トウ</t>
    </rPh>
    <phoneticPr fontId="3"/>
  </si>
  <si>
    <t>資料：施術所のみ西部保健所(地域医療課）・県ホームページ医務班</t>
    <rPh sb="0" eb="2">
      <t>シリョウ</t>
    </rPh>
    <rPh sb="3" eb="5">
      <t>セジュツ</t>
    </rPh>
    <rPh sb="5" eb="6">
      <t>ジョ</t>
    </rPh>
    <rPh sb="8" eb="10">
      <t>セイブ</t>
    </rPh>
    <rPh sb="10" eb="13">
      <t>ホケンジョ</t>
    </rPh>
    <rPh sb="14" eb="16">
      <t>チイキ</t>
    </rPh>
    <rPh sb="16" eb="19">
      <t>イリョウカ</t>
    </rPh>
    <rPh sb="21" eb="22">
      <t>ケン</t>
    </rPh>
    <rPh sb="28" eb="30">
      <t>イム</t>
    </rPh>
    <rPh sb="30" eb="31">
      <t>ハン</t>
    </rPh>
    <phoneticPr fontId="3"/>
  </si>
  <si>
    <t>（８）医療従事者数</t>
    <rPh sb="3" eb="5">
      <t>イリョウ</t>
    </rPh>
    <rPh sb="5" eb="8">
      <t>ジュウジシャ</t>
    </rPh>
    <rPh sb="8" eb="9">
      <t>スウ</t>
    </rPh>
    <phoneticPr fontId="3"/>
  </si>
  <si>
    <t>各年１２月３１日現在</t>
    <rPh sb="0" eb="2">
      <t>カクトシ</t>
    </rPh>
    <rPh sb="4" eb="5">
      <t>ガツ</t>
    </rPh>
    <rPh sb="7" eb="10">
      <t>ニチゲンザイ</t>
    </rPh>
    <phoneticPr fontId="3"/>
  </si>
  <si>
    <t>医</t>
    <rPh sb="0" eb="1">
      <t>イ</t>
    </rPh>
    <phoneticPr fontId="3"/>
  </si>
  <si>
    <t>歯</t>
    <rPh sb="0" eb="1">
      <t>ハ</t>
    </rPh>
    <phoneticPr fontId="3"/>
  </si>
  <si>
    <t>薬</t>
    <rPh sb="0" eb="1">
      <t>クスリ</t>
    </rPh>
    <phoneticPr fontId="3"/>
  </si>
  <si>
    <t>保</t>
    <rPh sb="0" eb="1">
      <t>ホ</t>
    </rPh>
    <phoneticPr fontId="3"/>
  </si>
  <si>
    <t>助</t>
    <rPh sb="0" eb="1">
      <t>スケ</t>
    </rPh>
    <phoneticPr fontId="3"/>
  </si>
  <si>
    <t>看</t>
    <rPh sb="0" eb="1">
      <t>ミ</t>
    </rPh>
    <phoneticPr fontId="3"/>
  </si>
  <si>
    <t>准</t>
    <rPh sb="0" eb="1">
      <t>ジュン</t>
    </rPh>
    <phoneticPr fontId="3"/>
  </si>
  <si>
    <t>科</t>
    <rPh sb="0" eb="1">
      <t>カ</t>
    </rPh>
    <phoneticPr fontId="3"/>
  </si>
  <si>
    <t>剤</t>
    <rPh sb="0" eb="1">
      <t>ザイ</t>
    </rPh>
    <phoneticPr fontId="3"/>
  </si>
  <si>
    <t>健</t>
    <rPh sb="0" eb="1">
      <t>ケン</t>
    </rPh>
    <phoneticPr fontId="3"/>
  </si>
  <si>
    <t>産</t>
    <rPh sb="0" eb="1">
      <t>サン</t>
    </rPh>
    <phoneticPr fontId="3"/>
  </si>
  <si>
    <t>護</t>
    <rPh sb="0" eb="1">
      <t>ゴ</t>
    </rPh>
    <phoneticPr fontId="3"/>
  </si>
  <si>
    <t>技</t>
    <rPh sb="0" eb="1">
      <t>ワザ</t>
    </rPh>
    <phoneticPr fontId="3"/>
  </si>
  <si>
    <t>衛</t>
    <rPh sb="0" eb="1">
      <t>マモル</t>
    </rPh>
    <phoneticPr fontId="3"/>
  </si>
  <si>
    <t>師</t>
    <rPh sb="0" eb="1">
      <t>シ</t>
    </rPh>
    <phoneticPr fontId="3"/>
  </si>
  <si>
    <t>婦</t>
    <rPh sb="0" eb="1">
      <t>フ</t>
    </rPh>
    <phoneticPr fontId="3"/>
  </si>
  <si>
    <t>工</t>
    <rPh sb="0" eb="1">
      <t>コウ</t>
    </rPh>
    <phoneticPr fontId="3"/>
  </si>
  <si>
    <t>生</t>
    <rPh sb="0" eb="1">
      <t>セイ</t>
    </rPh>
    <phoneticPr fontId="3"/>
  </si>
  <si>
    <t>士</t>
    <rPh sb="0" eb="1">
      <t>シ</t>
    </rPh>
    <phoneticPr fontId="3"/>
  </si>
  <si>
    <t>-</t>
    <phoneticPr fontId="3"/>
  </si>
  <si>
    <t>資料：医師・歯科医師・薬剤師調査</t>
    <rPh sb="0" eb="2">
      <t>シリョウ</t>
    </rPh>
    <rPh sb="3" eb="5">
      <t>イシ</t>
    </rPh>
    <phoneticPr fontId="3"/>
  </si>
  <si>
    <t>※隔年調査</t>
    <rPh sb="1" eb="3">
      <t>カクネン</t>
    </rPh>
    <rPh sb="3" eb="5">
      <t>チョウサ</t>
    </rPh>
    <phoneticPr fontId="3"/>
  </si>
  <si>
    <t>－</t>
    <phoneticPr fontId="3"/>
  </si>
  <si>
    <t>旧浅羽町</t>
    <rPh sb="0" eb="1">
      <t>キュウ</t>
    </rPh>
    <rPh sb="1" eb="3">
      <t>アサバ</t>
    </rPh>
    <rPh sb="3" eb="4">
      <t>マチ</t>
    </rPh>
    <phoneticPr fontId="3"/>
  </si>
  <si>
    <t>平成12年</t>
    <rPh sb="0" eb="2">
      <t>ヘイセイ</t>
    </rPh>
    <rPh sb="4" eb="5">
      <t>ネン</t>
    </rPh>
    <phoneticPr fontId="3"/>
  </si>
  <si>
    <t>各年４月１日現在</t>
    <rPh sb="0" eb="1">
      <t>カク</t>
    </rPh>
    <rPh sb="1" eb="2">
      <t>ネン</t>
    </rPh>
    <rPh sb="3" eb="4">
      <t>ガツ</t>
    </rPh>
    <rPh sb="5" eb="6">
      <t>ニチ</t>
    </rPh>
    <rPh sb="6" eb="8">
      <t>ゲンザイ</t>
    </rPh>
    <phoneticPr fontId="3"/>
  </si>
  <si>
    <t>　（単位：人）</t>
    <rPh sb="2" eb="4">
      <t>タンイ</t>
    </rPh>
    <rPh sb="5" eb="6">
      <t>ヒト</t>
    </rPh>
    <phoneticPr fontId="3"/>
  </si>
  <si>
    <t>総数　</t>
    <rPh sb="0" eb="1">
      <t>ソウ</t>
    </rPh>
    <rPh sb="1" eb="2">
      <t>スウ</t>
    </rPh>
    <phoneticPr fontId="3"/>
  </si>
  <si>
    <t>薬局</t>
    <rPh sb="0" eb="2">
      <t>ヤッキョク</t>
    </rPh>
    <phoneticPr fontId="3"/>
  </si>
  <si>
    <t>医　薬　品　販　売　業</t>
    <rPh sb="0" eb="1">
      <t>イ</t>
    </rPh>
    <rPh sb="2" eb="3">
      <t>クスリ</t>
    </rPh>
    <rPh sb="4" eb="5">
      <t>シナ</t>
    </rPh>
    <rPh sb="6" eb="7">
      <t>ハン</t>
    </rPh>
    <rPh sb="8" eb="9">
      <t>バイ</t>
    </rPh>
    <rPh sb="10" eb="11">
      <t>ギョウ</t>
    </rPh>
    <phoneticPr fontId="3"/>
  </si>
  <si>
    <t>一般販売業</t>
    <rPh sb="0" eb="2">
      <t>イッパン</t>
    </rPh>
    <rPh sb="2" eb="5">
      <t>ハンバイギョウ</t>
    </rPh>
    <phoneticPr fontId="3"/>
  </si>
  <si>
    <t>薬種商販売業</t>
    <rPh sb="0" eb="2">
      <t>ヤクシュ</t>
    </rPh>
    <rPh sb="2" eb="3">
      <t>ショウ</t>
    </rPh>
    <rPh sb="3" eb="6">
      <t>ハンバイギョウ</t>
    </rPh>
    <phoneticPr fontId="3"/>
  </si>
  <si>
    <t>特例販売業</t>
    <rPh sb="0" eb="2">
      <t>トクレイ</t>
    </rPh>
    <rPh sb="2" eb="5">
      <t>ハンバイギョウ</t>
    </rPh>
    <phoneticPr fontId="3"/>
  </si>
  <si>
    <t>店舗販売業</t>
    <rPh sb="0" eb="2">
      <t>テンポ</t>
    </rPh>
    <rPh sb="2" eb="5">
      <t>ハンバイギョウ</t>
    </rPh>
    <phoneticPr fontId="3"/>
  </si>
  <si>
    <t>卸売販売業</t>
    <rPh sb="0" eb="2">
      <t>オロシウ</t>
    </rPh>
    <rPh sb="2" eb="5">
      <t>ハンバイギョウ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</si>
  <si>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</si>
  <si>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平成1</t>
    </r>
    <r>
      <rPr>
        <sz val="11"/>
        <rFont val="ＭＳ Ｐゴシック"/>
        <family val="3"/>
        <charset val="128"/>
      </rPr>
      <t>8</t>
    </r>
    <r>
      <rPr>
        <sz val="11"/>
        <rFont val="ＭＳ Ｐゴシック"/>
        <family val="3"/>
        <charset val="128"/>
      </rPr>
      <t>年</t>
    </r>
    <rPh sb="0" eb="2">
      <t>ヘイセイ</t>
    </rPh>
    <rPh sb="4" eb="5">
      <t>ネン</t>
    </rPh>
    <phoneticPr fontId="3"/>
  </si>
  <si>
    <t>資料：西部保健所（衛生薬務課）</t>
    <rPh sb="0" eb="2">
      <t>シリョウ</t>
    </rPh>
    <rPh sb="3" eb="5">
      <t>セイブ</t>
    </rPh>
    <rPh sb="5" eb="8">
      <t>ホケンショ</t>
    </rPh>
    <rPh sb="9" eb="11">
      <t>エイセイ</t>
    </rPh>
    <rPh sb="11" eb="14">
      <t>ヤクムカ</t>
    </rPh>
    <phoneticPr fontId="3"/>
  </si>
  <si>
    <r>
      <t>※法改正（Ｈ2</t>
    </r>
    <r>
      <rPr>
        <sz val="11"/>
        <rFont val="ＭＳ Ｐゴシック"/>
        <family val="3"/>
        <charset val="128"/>
      </rPr>
      <t>4</t>
    </r>
    <r>
      <rPr>
        <sz val="11"/>
        <rFont val="ＭＳ Ｐゴシック"/>
        <family val="3"/>
        <charset val="128"/>
      </rPr>
      <t>．５．</t>
    </r>
    <r>
      <rPr>
        <sz val="11"/>
        <rFont val="ＭＳ Ｐゴシック"/>
        <family val="3"/>
        <charset val="128"/>
      </rPr>
      <t>31</t>
    </r>
    <r>
      <rPr>
        <sz val="11"/>
        <rFont val="ＭＳ Ｐゴシック"/>
        <family val="3"/>
        <charset val="128"/>
      </rPr>
      <t>までの移行期間）により、店舗販売の</t>
    </r>
    <rPh sb="1" eb="2">
      <t>ホウ</t>
    </rPh>
    <rPh sb="2" eb="3">
      <t>アラタ</t>
    </rPh>
    <rPh sb="3" eb="4">
      <t>セイ</t>
    </rPh>
    <rPh sb="16" eb="18">
      <t>イコウ</t>
    </rPh>
    <rPh sb="18" eb="20">
      <t>キカン</t>
    </rPh>
    <rPh sb="25" eb="27">
      <t>テンポ</t>
    </rPh>
    <rPh sb="27" eb="29">
      <t>ハンバイ</t>
    </rPh>
    <phoneticPr fontId="3"/>
  </si>
  <si>
    <t>資料：西部保健所（衛生薬務課）</t>
    <rPh sb="0" eb="2">
      <t>シリョウ</t>
    </rPh>
    <rPh sb="3" eb="5">
      <t>セイブ</t>
    </rPh>
    <rPh sb="5" eb="8">
      <t>ホケンショ</t>
    </rPh>
    <rPh sb="9" eb="11">
      <t>エイセイ</t>
    </rPh>
    <rPh sb="11" eb="13">
      <t>ヤクム</t>
    </rPh>
    <rPh sb="13" eb="14">
      <t>カ</t>
    </rPh>
    <phoneticPr fontId="3"/>
  </si>
  <si>
    <r>
      <t>カテゴリーが変更になった（Ｈ2</t>
    </r>
    <r>
      <rPr>
        <sz val="11"/>
        <rFont val="ＭＳ Ｐゴシック"/>
        <family val="3"/>
        <charset val="128"/>
      </rPr>
      <t>3より）</t>
    </r>
    <rPh sb="6" eb="8">
      <t>ヘンコウ</t>
    </rPh>
    <phoneticPr fontId="3"/>
  </si>
  <si>
    <t>（９）薬事法による医薬品販売業者</t>
    <rPh sb="3" eb="6">
      <t>ヤクジホウ</t>
    </rPh>
    <rPh sb="9" eb="12">
      <t>イヤクヒン</t>
    </rPh>
    <rPh sb="12" eb="14">
      <t>ハンバイ</t>
    </rPh>
    <rPh sb="14" eb="16">
      <t>ギョウシャ</t>
    </rPh>
    <phoneticPr fontId="3"/>
  </si>
  <si>
    <t>（１０）中東遠総合医療センター外来患者数</t>
    <rPh sb="4" eb="6">
      <t>チュウトウ</t>
    </rPh>
    <rPh sb="6" eb="7">
      <t>エン</t>
    </rPh>
    <rPh sb="7" eb="9">
      <t>ソウゴウ</t>
    </rPh>
    <rPh sb="9" eb="11">
      <t>イリョウ</t>
    </rPh>
    <rPh sb="15" eb="17">
      <t>ガイライ</t>
    </rPh>
    <rPh sb="17" eb="19">
      <t>カンジャ</t>
    </rPh>
    <rPh sb="19" eb="20">
      <t>スウ</t>
    </rPh>
    <phoneticPr fontId="3"/>
  </si>
  <si>
    <t>年　　　度</t>
    <rPh sb="0" eb="1">
      <t>トシ</t>
    </rPh>
    <rPh sb="4" eb="5">
      <t>タビ</t>
    </rPh>
    <phoneticPr fontId="3"/>
  </si>
  <si>
    <t>総　　　数</t>
    <rPh sb="0" eb="1">
      <t>ソウ</t>
    </rPh>
    <rPh sb="4" eb="5">
      <t>スウ</t>
    </rPh>
    <phoneticPr fontId="3"/>
  </si>
  <si>
    <t>内科（DM,腎、血液、透析）</t>
    <rPh sb="0" eb="2">
      <t>ナイカ</t>
    </rPh>
    <rPh sb="6" eb="7">
      <t>ジン</t>
    </rPh>
    <rPh sb="8" eb="10">
      <t>ケツエキ</t>
    </rPh>
    <rPh sb="11" eb="13">
      <t>トウセキ</t>
    </rPh>
    <phoneticPr fontId="3"/>
  </si>
  <si>
    <t>神経内科</t>
    <rPh sb="0" eb="2">
      <t>シンケイ</t>
    </rPh>
    <rPh sb="2" eb="4">
      <t>ナイカ</t>
    </rPh>
    <phoneticPr fontId="3"/>
  </si>
  <si>
    <t>呼吸器内科</t>
    <rPh sb="0" eb="3">
      <t>コキュウキ</t>
    </rPh>
    <rPh sb="3" eb="5">
      <t>ナイカ</t>
    </rPh>
    <phoneticPr fontId="3"/>
  </si>
  <si>
    <t>消化器内科</t>
    <rPh sb="0" eb="3">
      <t>ショウカキ</t>
    </rPh>
    <rPh sb="3" eb="5">
      <t>ナイカ</t>
    </rPh>
    <phoneticPr fontId="3"/>
  </si>
  <si>
    <t>循環器内科</t>
    <rPh sb="0" eb="3">
      <t>ジュンカンキ</t>
    </rPh>
    <rPh sb="3" eb="5">
      <t>ナイカ</t>
    </rPh>
    <phoneticPr fontId="3"/>
  </si>
  <si>
    <t>外科（消化器、血管、乳腺）</t>
    <rPh sb="0" eb="2">
      <t>ゲカ</t>
    </rPh>
    <rPh sb="3" eb="6">
      <t>ショウカキ</t>
    </rPh>
    <rPh sb="7" eb="9">
      <t>ケッカン</t>
    </rPh>
    <rPh sb="10" eb="12">
      <t>ニュウセン</t>
    </rPh>
    <phoneticPr fontId="3"/>
  </si>
  <si>
    <t>小児外科</t>
    <rPh sb="0" eb="2">
      <t>ショウニ</t>
    </rPh>
    <rPh sb="2" eb="4">
      <t>ゲカ</t>
    </rPh>
    <phoneticPr fontId="3"/>
  </si>
  <si>
    <t>呼吸器外科</t>
    <rPh sb="0" eb="3">
      <t>コキュウキ</t>
    </rPh>
    <rPh sb="3" eb="5">
      <t>ゲカ</t>
    </rPh>
    <phoneticPr fontId="3"/>
  </si>
  <si>
    <t>整形外科</t>
    <rPh sb="0" eb="2">
      <t>セイケイ</t>
    </rPh>
    <rPh sb="2" eb="4">
      <t>ゲカ</t>
    </rPh>
    <phoneticPr fontId="3"/>
  </si>
  <si>
    <t>リウマチ科</t>
    <rPh sb="4" eb="5">
      <t>カ</t>
    </rPh>
    <phoneticPr fontId="3"/>
  </si>
  <si>
    <t>脳神経外科</t>
    <rPh sb="0" eb="3">
      <t>ノウシンケイ</t>
    </rPh>
    <rPh sb="3" eb="5">
      <t>ゲカ</t>
    </rPh>
    <phoneticPr fontId="3"/>
  </si>
  <si>
    <t>小児科</t>
    <rPh sb="0" eb="3">
      <t>ショウニカ</t>
    </rPh>
    <phoneticPr fontId="3"/>
  </si>
  <si>
    <t>産婦人科</t>
    <rPh sb="0" eb="4">
      <t>サンフジンカ</t>
    </rPh>
    <phoneticPr fontId="3"/>
  </si>
  <si>
    <t>泌尿器科</t>
    <rPh sb="0" eb="4">
      <t>ヒニョウキカ</t>
    </rPh>
    <phoneticPr fontId="3"/>
  </si>
  <si>
    <t>皮膚科</t>
    <rPh sb="0" eb="3">
      <t>ヒフカ</t>
    </rPh>
    <phoneticPr fontId="3"/>
  </si>
  <si>
    <t>眼科</t>
    <rPh sb="0" eb="2">
      <t>ガンカ</t>
    </rPh>
    <phoneticPr fontId="3"/>
  </si>
  <si>
    <t>耳鼻咽喉科</t>
    <rPh sb="0" eb="5">
      <t>ジビインコウカ</t>
    </rPh>
    <phoneticPr fontId="3"/>
  </si>
  <si>
    <t>放射線科</t>
    <rPh sb="0" eb="4">
      <t>ホウシャセンカ</t>
    </rPh>
    <phoneticPr fontId="3"/>
  </si>
  <si>
    <t>麻酔科</t>
    <rPh sb="0" eb="2">
      <t>マスイ</t>
    </rPh>
    <rPh sb="2" eb="3">
      <t>カ</t>
    </rPh>
    <phoneticPr fontId="3"/>
  </si>
  <si>
    <t>歯科口腔外科</t>
    <rPh sb="0" eb="2">
      <t>シカ</t>
    </rPh>
    <rPh sb="2" eb="4">
      <t>コウクウ</t>
    </rPh>
    <rPh sb="4" eb="6">
      <t>ゲカ</t>
    </rPh>
    <phoneticPr fontId="3"/>
  </si>
  <si>
    <t>精神科</t>
    <rPh sb="0" eb="2">
      <t>セイシン</t>
    </rPh>
    <rPh sb="2" eb="3">
      <t>カ</t>
    </rPh>
    <phoneticPr fontId="3"/>
  </si>
  <si>
    <t>救急科</t>
    <rPh sb="0" eb="2">
      <t>キュウキュウ</t>
    </rPh>
    <rPh sb="2" eb="3">
      <t>カ</t>
    </rPh>
    <phoneticPr fontId="3"/>
  </si>
  <si>
    <t>平成25年</t>
    <rPh sb="0" eb="2">
      <t>ヘイセイ</t>
    </rPh>
    <rPh sb="4" eb="5">
      <t>ネン</t>
    </rPh>
    <phoneticPr fontId="3"/>
  </si>
  <si>
    <t>資料：中東遠総合医療センター（平成25年5月開業、25年度は5月から3月まで）</t>
    <rPh sb="0" eb="2">
      <t>シリョウ</t>
    </rPh>
    <rPh sb="3" eb="5">
      <t>チュウトウ</t>
    </rPh>
    <rPh sb="5" eb="6">
      <t>エン</t>
    </rPh>
    <rPh sb="6" eb="8">
      <t>ソウゴウ</t>
    </rPh>
    <rPh sb="8" eb="10">
      <t>イリョウ</t>
    </rPh>
    <rPh sb="15" eb="17">
      <t>ヘイセイ</t>
    </rPh>
    <rPh sb="19" eb="20">
      <t>ネン</t>
    </rPh>
    <rPh sb="21" eb="22">
      <t>ガツ</t>
    </rPh>
    <rPh sb="22" eb="24">
      <t>カイギョウ</t>
    </rPh>
    <rPh sb="27" eb="29">
      <t>ネンド</t>
    </rPh>
    <rPh sb="31" eb="32">
      <t>ガツ</t>
    </rPh>
    <rPh sb="35" eb="36">
      <t>ガツ</t>
    </rPh>
    <phoneticPr fontId="3"/>
  </si>
  <si>
    <t>（１０）聖隷袋井市民病院外来患者数（H25.6月から）</t>
    <rPh sb="4" eb="6">
      <t>セイレイ</t>
    </rPh>
    <rPh sb="6" eb="8">
      <t>フクロイ</t>
    </rPh>
    <rPh sb="8" eb="10">
      <t>シミン</t>
    </rPh>
    <rPh sb="10" eb="12">
      <t>ビョウイン</t>
    </rPh>
    <rPh sb="12" eb="14">
      <t>ガイライ</t>
    </rPh>
    <rPh sb="14" eb="17">
      <t>カンジャスウ</t>
    </rPh>
    <rPh sb="23" eb="24">
      <t>ガツ</t>
    </rPh>
    <phoneticPr fontId="3"/>
  </si>
  <si>
    <t>内　　　科</t>
    <rPh sb="0" eb="1">
      <t>ナイ</t>
    </rPh>
    <rPh sb="4" eb="5">
      <t>カ</t>
    </rPh>
    <phoneticPr fontId="3"/>
  </si>
  <si>
    <t>脳神経外科</t>
    <rPh sb="0" eb="1">
      <t>ノウ</t>
    </rPh>
    <rPh sb="1" eb="3">
      <t>シンケイ</t>
    </rPh>
    <rPh sb="3" eb="5">
      <t>ゲカ</t>
    </rPh>
    <phoneticPr fontId="3"/>
  </si>
  <si>
    <t>－</t>
  </si>
  <si>
    <t>平成26年</t>
    <rPh sb="0" eb="2">
      <t>ヘイセイ</t>
    </rPh>
    <rPh sb="4" eb="5">
      <t>ネン</t>
    </rPh>
    <phoneticPr fontId="3"/>
  </si>
  <si>
    <t>平成27年</t>
    <rPh sb="0" eb="2">
      <t>ヘイセイ</t>
    </rPh>
    <rPh sb="4" eb="5">
      <t>ネン</t>
    </rPh>
    <phoneticPr fontId="3"/>
  </si>
  <si>
    <t>資料：地域包括ケア推進課</t>
    <rPh sb="0" eb="2">
      <t>シリョウ</t>
    </rPh>
    <rPh sb="3" eb="5">
      <t>チイキ</t>
    </rPh>
    <rPh sb="5" eb="7">
      <t>ホウカツ</t>
    </rPh>
    <rPh sb="9" eb="12">
      <t>スイシンカ</t>
    </rPh>
    <phoneticPr fontId="3"/>
  </si>
  <si>
    <t>（１１）中東遠総合医療センター入院患者数</t>
    <rPh sb="4" eb="6">
      <t>チュウトウ</t>
    </rPh>
    <rPh sb="6" eb="7">
      <t>エン</t>
    </rPh>
    <rPh sb="7" eb="9">
      <t>ソウゴウ</t>
    </rPh>
    <rPh sb="9" eb="11">
      <t>イリョウ</t>
    </rPh>
    <rPh sb="15" eb="17">
      <t>ニュウイン</t>
    </rPh>
    <rPh sb="17" eb="19">
      <t>カンジャ</t>
    </rPh>
    <rPh sb="19" eb="20">
      <t>スウ</t>
    </rPh>
    <phoneticPr fontId="3"/>
  </si>
  <si>
    <t>（１１）聖隷袋井市民病院入院患者数（H25.6月から）</t>
    <rPh sb="4" eb="6">
      <t>セイレイ</t>
    </rPh>
    <rPh sb="6" eb="8">
      <t>フクロイ</t>
    </rPh>
    <rPh sb="8" eb="10">
      <t>シミン</t>
    </rPh>
    <rPh sb="10" eb="12">
      <t>ビョウイン</t>
    </rPh>
    <rPh sb="12" eb="14">
      <t>ニュウイン</t>
    </rPh>
    <rPh sb="14" eb="17">
      <t>カンジャスウ</t>
    </rPh>
    <rPh sb="23" eb="24">
      <t>ガツ</t>
    </rPh>
    <phoneticPr fontId="3"/>
  </si>
  <si>
    <t>（１２）火葬状況</t>
    <rPh sb="4" eb="6">
      <t>カソウ</t>
    </rPh>
    <rPh sb="6" eb="8">
      <t>ジョウキョウ</t>
    </rPh>
    <phoneticPr fontId="3"/>
  </si>
  <si>
    <t>年　　度</t>
    <rPh sb="0" eb="1">
      <t>トシ</t>
    </rPh>
    <rPh sb="3" eb="4">
      <t>ド</t>
    </rPh>
    <phoneticPr fontId="3"/>
  </si>
  <si>
    <t>死　　　　　　　　体</t>
    <rPh sb="0" eb="1">
      <t>シ</t>
    </rPh>
    <rPh sb="9" eb="10">
      <t>カラダ</t>
    </rPh>
    <phoneticPr fontId="3"/>
  </si>
  <si>
    <t>死　　産　　児</t>
    <rPh sb="0" eb="1">
      <t>シ</t>
    </rPh>
    <rPh sb="3" eb="4">
      <t>サン</t>
    </rPh>
    <rPh sb="6" eb="7">
      <t>ジ</t>
    </rPh>
    <phoneticPr fontId="3"/>
  </si>
  <si>
    <t>産　　汚　　物</t>
    <rPh sb="0" eb="1">
      <t>サン</t>
    </rPh>
    <rPh sb="3" eb="4">
      <t>キタナ</t>
    </rPh>
    <rPh sb="6" eb="7">
      <t>モノ</t>
    </rPh>
    <phoneticPr fontId="3"/>
  </si>
  <si>
    <t>総　　　数</t>
    <rPh sb="0" eb="1">
      <t>フサ</t>
    </rPh>
    <rPh sb="4" eb="5">
      <t>カズ</t>
    </rPh>
    <phoneticPr fontId="3"/>
  </si>
  <si>
    <t>市　　　内</t>
    <rPh sb="0" eb="1">
      <t>シ</t>
    </rPh>
    <rPh sb="4" eb="5">
      <t>ウチ</t>
    </rPh>
    <phoneticPr fontId="3"/>
  </si>
  <si>
    <t>市　　　外</t>
    <rPh sb="0" eb="1">
      <t>シ</t>
    </rPh>
    <rPh sb="4" eb="5">
      <t>ソト</t>
    </rPh>
    <phoneticPr fontId="3"/>
  </si>
  <si>
    <t>平成17年度</t>
    <rPh sb="0" eb="2">
      <t>ヘイセイ</t>
    </rPh>
    <rPh sb="4" eb="6">
      <t>ネンド</t>
    </rPh>
    <phoneticPr fontId="3"/>
  </si>
  <si>
    <t>資料：広域行政組合</t>
    <rPh sb="0" eb="2">
      <t>シリョウ</t>
    </rPh>
    <rPh sb="3" eb="5">
      <t>コウイキ</t>
    </rPh>
    <rPh sb="5" eb="7">
      <t>ギョウセイ</t>
    </rPh>
    <rPh sb="7" eb="9">
      <t>クミアイ</t>
    </rPh>
    <phoneticPr fontId="3"/>
  </si>
  <si>
    <t>資料：市民課,広域行政組合</t>
    <rPh sb="0" eb="2">
      <t>シリョウ</t>
    </rPh>
    <rPh sb="3" eb="5">
      <t>シミン</t>
    </rPh>
    <rPh sb="5" eb="6">
      <t>カ</t>
    </rPh>
    <rPh sb="7" eb="9">
      <t>コウイキ</t>
    </rPh>
    <rPh sb="9" eb="11">
      <t>ギョウセイ</t>
    </rPh>
    <rPh sb="11" eb="13">
      <t>クミアイ</t>
    </rPh>
    <phoneticPr fontId="3"/>
  </si>
  <si>
    <t>資料：環境衛生課</t>
    <rPh sb="0" eb="2">
      <t>シリョウ</t>
    </rPh>
    <rPh sb="3" eb="5">
      <t>カンキョウ</t>
    </rPh>
    <rPh sb="5" eb="7">
      <t>エイセイ</t>
    </rPh>
    <rPh sb="7" eb="8">
      <t>カ</t>
    </rPh>
    <phoneticPr fontId="3"/>
  </si>
  <si>
    <t>－</t>
    <phoneticPr fontId="3"/>
  </si>
  <si>
    <t>-</t>
    <phoneticPr fontId="3"/>
  </si>
  <si>
    <t>回収頭数</t>
    <rPh sb="0" eb="2">
      <t>カイシュウ</t>
    </rPh>
    <rPh sb="2" eb="3">
      <t>アタマ</t>
    </rPh>
    <rPh sb="3" eb="4">
      <t>スウ</t>
    </rPh>
    <phoneticPr fontId="3"/>
  </si>
  <si>
    <t>発　生　数</t>
    <rPh sb="0" eb="1">
      <t>パツ</t>
    </rPh>
    <rPh sb="2" eb="3">
      <t>ショウ</t>
    </rPh>
    <rPh sb="4" eb="5">
      <t>カズ</t>
    </rPh>
    <phoneticPr fontId="3"/>
  </si>
  <si>
    <t>延　頭　数</t>
    <rPh sb="0" eb="1">
      <t>エン</t>
    </rPh>
    <rPh sb="2" eb="3">
      <t>アタマ</t>
    </rPh>
    <rPh sb="4" eb="5">
      <t>スウ</t>
    </rPh>
    <phoneticPr fontId="3"/>
  </si>
  <si>
    <t>処分頭数</t>
    <rPh sb="0" eb="2">
      <t>ショブン</t>
    </rPh>
    <rPh sb="2" eb="3">
      <t>アタマ</t>
    </rPh>
    <rPh sb="3" eb="4">
      <t>スウ</t>
    </rPh>
    <phoneticPr fontId="3"/>
  </si>
  <si>
    <t>引　取　犬</t>
    <rPh sb="0" eb="1">
      <t>ヒ</t>
    </rPh>
    <rPh sb="2" eb="3">
      <t>ト</t>
    </rPh>
    <rPh sb="4" eb="5">
      <t>イヌ</t>
    </rPh>
    <phoneticPr fontId="3"/>
  </si>
  <si>
    <t>野犬捕獲数</t>
    <rPh sb="0" eb="2">
      <t>ヤケン</t>
    </rPh>
    <rPh sb="2" eb="4">
      <t>ホカク</t>
    </rPh>
    <rPh sb="4" eb="5">
      <t>カズ</t>
    </rPh>
    <phoneticPr fontId="3"/>
  </si>
  <si>
    <t>咬　傷　犬</t>
    <rPh sb="0" eb="1">
      <t>カ</t>
    </rPh>
    <rPh sb="2" eb="3">
      <t>キズ</t>
    </rPh>
    <rPh sb="4" eb="5">
      <t>イヌ</t>
    </rPh>
    <phoneticPr fontId="3"/>
  </si>
  <si>
    <t>予防注射</t>
    <rPh sb="0" eb="2">
      <t>ヨボウ</t>
    </rPh>
    <rPh sb="2" eb="4">
      <t>チュウシャ</t>
    </rPh>
    <phoneticPr fontId="3"/>
  </si>
  <si>
    <t>畜犬登録数</t>
    <rPh sb="0" eb="1">
      <t>チク</t>
    </rPh>
    <rPh sb="1" eb="2">
      <t>イヌ</t>
    </rPh>
    <rPh sb="2" eb="5">
      <t>トウロクスウ</t>
    </rPh>
    <phoneticPr fontId="3"/>
  </si>
  <si>
    <t>年　　　度</t>
    <rPh sb="0" eb="1">
      <t>ネン</t>
    </rPh>
    <rPh sb="4" eb="5">
      <t>ド</t>
    </rPh>
    <phoneticPr fontId="3"/>
  </si>
  <si>
    <t>（単位：頭）</t>
    <rPh sb="1" eb="3">
      <t>タンイ</t>
    </rPh>
    <rPh sb="4" eb="5">
      <t>アタマ</t>
    </rPh>
    <phoneticPr fontId="3"/>
  </si>
  <si>
    <t>資料：環境政策課</t>
    <rPh sb="0" eb="2">
      <t>シリョウ</t>
    </rPh>
    <rPh sb="3" eb="5">
      <t>カンキョウ</t>
    </rPh>
    <rPh sb="5" eb="7">
      <t>セイサク</t>
    </rPh>
    <rPh sb="7" eb="8">
      <t>カ</t>
    </rPh>
    <phoneticPr fontId="3"/>
  </si>
  <si>
    <t>保護数</t>
    <rPh sb="0" eb="2">
      <t>ホゴ</t>
    </rPh>
    <rPh sb="2" eb="3">
      <t>スウ</t>
    </rPh>
    <phoneticPr fontId="3"/>
  </si>
  <si>
    <t>頭　数</t>
    <rPh sb="0" eb="1">
      <t>アタマ</t>
    </rPh>
    <rPh sb="2" eb="3">
      <t>スウ</t>
    </rPh>
    <phoneticPr fontId="3"/>
  </si>
  <si>
    <t>新規登録数</t>
    <rPh sb="0" eb="2">
      <t>シンキ</t>
    </rPh>
    <rPh sb="2" eb="4">
      <t>トウロク</t>
    </rPh>
    <rPh sb="4" eb="5">
      <t>スウ</t>
    </rPh>
    <phoneticPr fontId="3"/>
  </si>
  <si>
    <t>迷い犬</t>
    <rPh sb="0" eb="1">
      <t>マヨ</t>
    </rPh>
    <rPh sb="2" eb="3">
      <t>イヌ</t>
    </rPh>
    <phoneticPr fontId="3"/>
  </si>
  <si>
    <t>畜犬</t>
    <rPh sb="0" eb="1">
      <t>チク</t>
    </rPh>
    <rPh sb="1" eb="2">
      <t>イヌ</t>
    </rPh>
    <phoneticPr fontId="3"/>
  </si>
  <si>
    <t>（１３）狂犬病予防状況</t>
    <rPh sb="4" eb="7">
      <t>キョウケンビョウ</t>
    </rPh>
    <rPh sb="7" eb="9">
      <t>ヨボウ</t>
    </rPh>
    <rPh sb="9" eb="11">
      <t>ジョウキョウ</t>
    </rPh>
    <phoneticPr fontId="3"/>
  </si>
  <si>
    <t>（１４）　河川水質分析結果</t>
    <rPh sb="5" eb="7">
      <t>カセン</t>
    </rPh>
    <rPh sb="7" eb="9">
      <t>スイシツ</t>
    </rPh>
    <rPh sb="9" eb="11">
      <t>ブンセキ</t>
    </rPh>
    <rPh sb="11" eb="13">
      <t>ケッカ</t>
    </rPh>
    <phoneticPr fontId="3"/>
  </si>
  <si>
    <t>河川名</t>
    <rPh sb="0" eb="2">
      <t>カセン</t>
    </rPh>
    <rPh sb="2" eb="3">
      <t>メイ</t>
    </rPh>
    <phoneticPr fontId="3"/>
  </si>
  <si>
    <t>調査地点</t>
    <rPh sb="0" eb="2">
      <t>チョウサ</t>
    </rPh>
    <rPh sb="2" eb="4">
      <t>チテン</t>
    </rPh>
    <phoneticPr fontId="3"/>
  </si>
  <si>
    <t>　水　　素　　イ　　オ　　ン　　濃　　度　（ＰＨ）</t>
    <rPh sb="1" eb="2">
      <t>ミズ</t>
    </rPh>
    <rPh sb="4" eb="5">
      <t>ス</t>
    </rPh>
    <rPh sb="16" eb="17">
      <t>ノウ</t>
    </rPh>
    <rPh sb="19" eb="20">
      <t>タビ</t>
    </rPh>
    <phoneticPr fontId="3"/>
  </si>
  <si>
    <t>　　　溶　　　存　　　酸　　　素　　　（ＤＯ）</t>
    <rPh sb="3" eb="4">
      <t>ヨウ</t>
    </rPh>
    <rPh sb="7" eb="8">
      <t>ゾン</t>
    </rPh>
    <rPh sb="11" eb="12">
      <t>サン</t>
    </rPh>
    <rPh sb="15" eb="16">
      <t>ス</t>
    </rPh>
    <phoneticPr fontId="3"/>
  </si>
  <si>
    <t>逆川</t>
    <rPh sb="0" eb="2">
      <t>サカガワ</t>
    </rPh>
    <phoneticPr fontId="3"/>
  </si>
  <si>
    <t>曙橋南</t>
    <rPh sb="0" eb="1">
      <t>アケボノ</t>
    </rPh>
    <rPh sb="1" eb="2">
      <t>ハシ</t>
    </rPh>
    <rPh sb="2" eb="3">
      <t>ミナミ</t>
    </rPh>
    <phoneticPr fontId="3"/>
  </si>
  <si>
    <t>沖之川</t>
    <rPh sb="0" eb="1">
      <t>オキ</t>
    </rPh>
    <rPh sb="1" eb="2">
      <t>ノ</t>
    </rPh>
    <rPh sb="2" eb="3">
      <t>カワ</t>
    </rPh>
    <phoneticPr fontId="3"/>
  </si>
  <si>
    <t>樋門橋</t>
    <rPh sb="0" eb="1">
      <t>トイ</t>
    </rPh>
    <rPh sb="1" eb="2">
      <t>モン</t>
    </rPh>
    <rPh sb="2" eb="3">
      <t>ハシ</t>
    </rPh>
    <phoneticPr fontId="3"/>
  </si>
  <si>
    <t>宇刈川</t>
    <rPh sb="0" eb="2">
      <t>ウガリ</t>
    </rPh>
    <rPh sb="2" eb="3">
      <t>カワ</t>
    </rPh>
    <phoneticPr fontId="3"/>
  </si>
  <si>
    <t>高奈橋</t>
    <rPh sb="0" eb="1">
      <t>コウ</t>
    </rPh>
    <rPh sb="1" eb="2">
      <t>ナ</t>
    </rPh>
    <rPh sb="2" eb="3">
      <t>バシ</t>
    </rPh>
    <phoneticPr fontId="3"/>
  </si>
  <si>
    <t>堀越橋</t>
    <rPh sb="0" eb="2">
      <t>ホリコシ</t>
    </rPh>
    <rPh sb="2" eb="3">
      <t>ハシ</t>
    </rPh>
    <phoneticPr fontId="3"/>
  </si>
  <si>
    <t>高尾橋</t>
    <rPh sb="0" eb="2">
      <t>タカオ</t>
    </rPh>
    <rPh sb="2" eb="3">
      <t>ハシ</t>
    </rPh>
    <phoneticPr fontId="3"/>
  </si>
  <si>
    <t>第二井上橋</t>
    <rPh sb="0" eb="2">
      <t>ダイニ</t>
    </rPh>
    <rPh sb="2" eb="4">
      <t>イノウエ</t>
    </rPh>
    <rPh sb="4" eb="5">
      <t>ハシ</t>
    </rPh>
    <phoneticPr fontId="3"/>
  </si>
  <si>
    <t>松橋川</t>
    <rPh sb="0" eb="1">
      <t>マツ</t>
    </rPh>
    <rPh sb="1" eb="2">
      <t>ハシ</t>
    </rPh>
    <rPh sb="2" eb="3">
      <t>カワ</t>
    </rPh>
    <phoneticPr fontId="3"/>
  </si>
  <si>
    <t>新松橋</t>
    <rPh sb="0" eb="1">
      <t>シン</t>
    </rPh>
    <rPh sb="1" eb="2">
      <t>マツ</t>
    </rPh>
    <rPh sb="2" eb="3">
      <t>ハシ</t>
    </rPh>
    <phoneticPr fontId="3"/>
  </si>
  <si>
    <t>西木橋</t>
    <rPh sb="0" eb="1">
      <t>ニシ</t>
    </rPh>
    <rPh sb="1" eb="2">
      <t>キ</t>
    </rPh>
    <rPh sb="2" eb="3">
      <t>ハシ</t>
    </rPh>
    <phoneticPr fontId="3"/>
  </si>
  <si>
    <t>彦島大橋</t>
    <rPh sb="0" eb="1">
      <t>ヒコ</t>
    </rPh>
    <rPh sb="1" eb="2">
      <t>シマ</t>
    </rPh>
    <rPh sb="2" eb="4">
      <t>オオハシ</t>
    </rPh>
    <phoneticPr fontId="3"/>
  </si>
  <si>
    <t>原野谷川</t>
    <rPh sb="0" eb="2">
      <t>ハラノ</t>
    </rPh>
    <rPh sb="2" eb="4">
      <t>タニカワ</t>
    </rPh>
    <phoneticPr fontId="3"/>
  </si>
  <si>
    <t>広愛大橋</t>
    <rPh sb="0" eb="1">
      <t>ヒロ</t>
    </rPh>
    <rPh sb="1" eb="2">
      <t>アイ</t>
    </rPh>
    <rPh sb="2" eb="4">
      <t>オオハシ</t>
    </rPh>
    <phoneticPr fontId="3"/>
  </si>
  <si>
    <t>曙橋北</t>
    <rPh sb="0" eb="1">
      <t>アケボノ</t>
    </rPh>
    <rPh sb="1" eb="2">
      <t>ハシ</t>
    </rPh>
    <rPh sb="2" eb="3">
      <t>キタ</t>
    </rPh>
    <phoneticPr fontId="3"/>
  </si>
  <si>
    <t>諸井橋</t>
    <rPh sb="0" eb="2">
      <t>モロイ</t>
    </rPh>
    <rPh sb="2" eb="3">
      <t>ハシ</t>
    </rPh>
    <phoneticPr fontId="3"/>
  </si>
  <si>
    <t>太田川</t>
    <rPh sb="0" eb="3">
      <t>オオタガワ</t>
    </rPh>
    <phoneticPr fontId="3"/>
  </si>
  <si>
    <t>延久橋</t>
    <rPh sb="0" eb="2">
      <t>ノベヒサ</t>
    </rPh>
    <rPh sb="2" eb="3">
      <t>ハシ</t>
    </rPh>
    <phoneticPr fontId="3"/>
  </si>
  <si>
    <t>三ヶ野橋</t>
    <rPh sb="0" eb="1">
      <t>サン</t>
    </rPh>
    <rPh sb="2" eb="3">
      <t>ノ</t>
    </rPh>
    <rPh sb="3" eb="4">
      <t>ハシ</t>
    </rPh>
    <phoneticPr fontId="3"/>
  </si>
  <si>
    <t>弁財天川</t>
    <rPh sb="0" eb="3">
      <t>ベンザイテン</t>
    </rPh>
    <rPh sb="3" eb="4">
      <t>カワ</t>
    </rPh>
    <phoneticPr fontId="3"/>
  </si>
  <si>
    <t>小笠沢川</t>
    <rPh sb="0" eb="2">
      <t>オガサ</t>
    </rPh>
    <rPh sb="2" eb="3">
      <t>サワ</t>
    </rPh>
    <rPh sb="3" eb="4">
      <t>カワ</t>
    </rPh>
    <phoneticPr fontId="3"/>
  </si>
  <si>
    <t>谷坂橋</t>
    <rPh sb="0" eb="1">
      <t>タニ</t>
    </rPh>
    <rPh sb="1" eb="2">
      <t>ヤサカ</t>
    </rPh>
    <rPh sb="2" eb="3">
      <t>ハシ</t>
    </rPh>
    <phoneticPr fontId="3"/>
  </si>
  <si>
    <t>生 物 化 学 的 酸 素 要 求 量 （ＢＯＤ）</t>
    <rPh sb="0" eb="1">
      <t>ショウ</t>
    </rPh>
    <rPh sb="2" eb="3">
      <t>モノ</t>
    </rPh>
    <rPh sb="4" eb="5">
      <t>カ</t>
    </rPh>
    <rPh sb="6" eb="7">
      <t>ガク</t>
    </rPh>
    <rPh sb="8" eb="9">
      <t>マト</t>
    </rPh>
    <rPh sb="10" eb="11">
      <t>サン</t>
    </rPh>
    <rPh sb="12" eb="13">
      <t>ス</t>
    </rPh>
    <rPh sb="14" eb="15">
      <t>ヨウ</t>
    </rPh>
    <rPh sb="16" eb="17">
      <t>モトム</t>
    </rPh>
    <rPh sb="18" eb="19">
      <t>リョウ</t>
    </rPh>
    <phoneticPr fontId="3"/>
  </si>
  <si>
    <t>浮　　　遊　　　物　　　質　　（ＳＳ）</t>
    <rPh sb="0" eb="1">
      <t>ウキ</t>
    </rPh>
    <rPh sb="4" eb="5">
      <t>ユウ</t>
    </rPh>
    <rPh sb="8" eb="9">
      <t>モノ</t>
    </rPh>
    <rPh sb="12" eb="13">
      <t>シツ</t>
    </rPh>
    <phoneticPr fontId="3"/>
  </si>
  <si>
    <t>※数値は各年度の算術平均値</t>
    <rPh sb="1" eb="3">
      <t>スウチ</t>
    </rPh>
    <rPh sb="4" eb="7">
      <t>カクネンド</t>
    </rPh>
    <rPh sb="8" eb="10">
      <t>サンジュツ</t>
    </rPh>
    <rPh sb="10" eb="13">
      <t>ヘイキンチ</t>
    </rPh>
    <phoneticPr fontId="3"/>
  </si>
  <si>
    <t>平成17年度</t>
    <rPh sb="0" eb="2">
      <t>ヘイセイ</t>
    </rPh>
    <rPh sb="4" eb="5">
      <t>ネン</t>
    </rPh>
    <rPh sb="5" eb="6">
      <t>ド</t>
    </rPh>
    <phoneticPr fontId="3"/>
  </si>
  <si>
    <t>-</t>
    <phoneticPr fontId="3"/>
  </si>
  <si>
    <t>-</t>
  </si>
  <si>
    <t>一本松西</t>
    <rPh sb="0" eb="3">
      <t>イッポンマツ</t>
    </rPh>
    <rPh sb="3" eb="4">
      <t>ニシ</t>
    </rPh>
    <phoneticPr fontId="3"/>
  </si>
  <si>
    <r>
      <t xml:space="preserve">宇 </t>
    </r>
    <r>
      <rPr>
        <sz val="11"/>
        <rFont val="ＭＳ Ｐゴシック"/>
        <family val="3"/>
        <charset val="128"/>
      </rPr>
      <t xml:space="preserve"> </t>
    </r>
    <r>
      <rPr>
        <sz val="11"/>
        <rFont val="ＭＳ Ｐゴシック"/>
        <family val="3"/>
        <charset val="128"/>
      </rPr>
      <t>刈</t>
    </r>
    <r>
      <rPr>
        <sz val="11"/>
        <rFont val="ＭＳ Ｐゴシック"/>
        <family val="3"/>
        <charset val="128"/>
      </rPr>
      <t xml:space="preserve">  </t>
    </r>
    <r>
      <rPr>
        <sz val="11"/>
        <rFont val="ＭＳ Ｐゴシック"/>
        <family val="3"/>
        <charset val="128"/>
      </rPr>
      <t>川</t>
    </r>
    <rPh sb="0" eb="1">
      <t>タカ</t>
    </rPh>
    <rPh sb="3" eb="4">
      <t>カリ</t>
    </rPh>
    <rPh sb="6" eb="7">
      <t>カワ</t>
    </rPh>
    <phoneticPr fontId="3"/>
  </si>
  <si>
    <t>土田工業北</t>
    <rPh sb="0" eb="2">
      <t>ツチダ</t>
    </rPh>
    <rPh sb="2" eb="4">
      <t>コウギョウ</t>
    </rPh>
    <rPh sb="4" eb="5">
      <t>キタ</t>
    </rPh>
    <phoneticPr fontId="3"/>
  </si>
  <si>
    <t>蟹田川</t>
    <rPh sb="0" eb="2">
      <t>カニタ</t>
    </rPh>
    <rPh sb="2" eb="3">
      <t>カワ</t>
    </rPh>
    <phoneticPr fontId="3"/>
  </si>
  <si>
    <t>蟹田川樋門</t>
    <rPh sb="0" eb="2">
      <t>カニタ</t>
    </rPh>
    <rPh sb="2" eb="3">
      <t>カワ</t>
    </rPh>
    <rPh sb="3" eb="4">
      <t>ヒ</t>
    </rPh>
    <rPh sb="4" eb="5">
      <t>モン</t>
    </rPh>
    <phoneticPr fontId="3"/>
  </si>
  <si>
    <t>八ッ枝橋</t>
    <rPh sb="0" eb="1">
      <t>ヤツ</t>
    </rPh>
    <rPh sb="2" eb="3">
      <t>エダ</t>
    </rPh>
    <rPh sb="3" eb="4">
      <t>ハシ</t>
    </rPh>
    <phoneticPr fontId="3"/>
  </si>
  <si>
    <t>広瀬橋</t>
    <rPh sb="0" eb="2">
      <t>ヒロセ</t>
    </rPh>
    <rPh sb="2" eb="3">
      <t>ハシ</t>
    </rPh>
    <phoneticPr fontId="3"/>
  </si>
  <si>
    <t>鳥羽野排水路</t>
    <rPh sb="0" eb="2">
      <t>トバ</t>
    </rPh>
    <rPh sb="2" eb="3">
      <t>ノ</t>
    </rPh>
    <rPh sb="3" eb="6">
      <t>ハイスイロ</t>
    </rPh>
    <phoneticPr fontId="3"/>
  </si>
  <si>
    <t>鳥羽野機場</t>
    <rPh sb="0" eb="3">
      <t>トバノ</t>
    </rPh>
    <rPh sb="3" eb="5">
      <t>キジョウ</t>
    </rPh>
    <phoneticPr fontId="3"/>
  </si>
  <si>
    <t>東部排水路</t>
    <rPh sb="0" eb="2">
      <t>トウブ</t>
    </rPh>
    <rPh sb="2" eb="5">
      <t>ハイスイロ</t>
    </rPh>
    <phoneticPr fontId="3"/>
  </si>
  <si>
    <t>豊住橋</t>
    <rPh sb="0" eb="2">
      <t>トヨズミ</t>
    </rPh>
    <rPh sb="2" eb="3">
      <t>ハシ</t>
    </rPh>
    <phoneticPr fontId="3"/>
  </si>
  <si>
    <t>新堀排水路</t>
    <rPh sb="0" eb="2">
      <t>シンボリ</t>
    </rPh>
    <rPh sb="2" eb="5">
      <t>ハイスイロ</t>
    </rPh>
    <phoneticPr fontId="3"/>
  </si>
  <si>
    <t>新堀橋</t>
    <rPh sb="0" eb="1">
      <t>シン</t>
    </rPh>
    <rPh sb="1" eb="2">
      <t>ホリ</t>
    </rPh>
    <rPh sb="2" eb="3">
      <t>ハシ</t>
    </rPh>
    <phoneticPr fontId="3"/>
  </si>
  <si>
    <t>前川</t>
    <rPh sb="0" eb="2">
      <t>マエカワ</t>
    </rPh>
    <phoneticPr fontId="3"/>
  </si>
  <si>
    <t>浅羽機場</t>
    <rPh sb="0" eb="2">
      <t>アサバ</t>
    </rPh>
    <rPh sb="2" eb="4">
      <t>キジョウ</t>
    </rPh>
    <phoneticPr fontId="3"/>
  </si>
  <si>
    <t>前川新湊橋</t>
    <rPh sb="0" eb="2">
      <t>マエカワ</t>
    </rPh>
    <rPh sb="2" eb="3">
      <t>シン</t>
    </rPh>
    <rPh sb="3" eb="4">
      <t>ミナト</t>
    </rPh>
    <rPh sb="4" eb="5">
      <t>ハシ</t>
    </rPh>
    <phoneticPr fontId="3"/>
  </si>
  <si>
    <t>前川湊橋</t>
    <rPh sb="0" eb="2">
      <t>マエカワ</t>
    </rPh>
    <rPh sb="2" eb="3">
      <t>ミナト</t>
    </rPh>
    <rPh sb="3" eb="4">
      <t>ハシ</t>
    </rPh>
    <phoneticPr fontId="3"/>
  </si>
  <si>
    <t>（単位：ＰＰｍ）</t>
    <rPh sb="1" eb="3">
      <t>タンイ</t>
    </rPh>
    <phoneticPr fontId="3"/>
  </si>
  <si>
    <r>
      <t>0</t>
    </r>
    <r>
      <rPr>
        <sz val="11"/>
        <rFont val="ＭＳ Ｐゴシック"/>
        <family val="3"/>
        <charset val="128"/>
      </rPr>
      <t>.5未満</t>
    </r>
    <rPh sb="3" eb="5">
      <t>ミマン</t>
    </rPh>
    <phoneticPr fontId="3"/>
  </si>
  <si>
    <r>
      <t>1</t>
    </r>
    <r>
      <rPr>
        <sz val="11"/>
        <rFont val="ＭＳ Ｐゴシック"/>
        <family val="3"/>
        <charset val="128"/>
      </rPr>
      <t>.0未満</t>
    </r>
    <rPh sb="3" eb="5">
      <t>ミマン</t>
    </rPh>
    <phoneticPr fontId="3"/>
  </si>
  <si>
    <t>（１５）し尿処理状況</t>
    <rPh sb="5" eb="6">
      <t>ニョウ</t>
    </rPh>
    <rPh sb="6" eb="8">
      <t>ショリ</t>
    </rPh>
    <rPh sb="8" eb="10">
      <t>ジョウキョウ</t>
    </rPh>
    <phoneticPr fontId="3"/>
  </si>
  <si>
    <t>　　（単位：ｋｌ）</t>
    <rPh sb="3" eb="5">
      <t>タンイ</t>
    </rPh>
    <phoneticPr fontId="3"/>
  </si>
  <si>
    <t>年度</t>
    <rPh sb="0" eb="2">
      <t>ネンド</t>
    </rPh>
    <phoneticPr fontId="3"/>
  </si>
  <si>
    <t>年間排出量</t>
    <rPh sb="0" eb="2">
      <t>ネンカン</t>
    </rPh>
    <rPh sb="2" eb="5">
      <t>ハイシュツリョウ</t>
    </rPh>
    <phoneticPr fontId="3"/>
  </si>
  <si>
    <t>衛生センター処理</t>
    <rPh sb="0" eb="2">
      <t>エイセイ</t>
    </rPh>
    <rPh sb="6" eb="8">
      <t>ショリ</t>
    </rPh>
    <phoneticPr fontId="3"/>
  </si>
  <si>
    <t>生　し　尿</t>
    <rPh sb="0" eb="1">
      <t>ナマ</t>
    </rPh>
    <rPh sb="4" eb="5">
      <t>ニョウ</t>
    </rPh>
    <phoneticPr fontId="3"/>
  </si>
  <si>
    <t>浄化槽汚泥</t>
    <rPh sb="0" eb="3">
      <t>ジョウカソウ</t>
    </rPh>
    <rPh sb="3" eb="5">
      <t>オデイ</t>
    </rPh>
    <phoneticPr fontId="3"/>
  </si>
  <si>
    <r>
      <t>資料：環境衛生</t>
    </r>
    <r>
      <rPr>
        <sz val="11"/>
        <rFont val="ＭＳ Ｐゴシック"/>
        <family val="3"/>
        <charset val="128"/>
      </rPr>
      <t>課</t>
    </r>
    <rPh sb="0" eb="2">
      <t>シリョウ</t>
    </rPh>
    <rPh sb="3" eb="5">
      <t>カンキョウ</t>
    </rPh>
    <rPh sb="5" eb="7">
      <t>エイセイ</t>
    </rPh>
    <rPh sb="7" eb="8">
      <t>カ</t>
    </rPh>
    <phoneticPr fontId="3"/>
  </si>
  <si>
    <t>（１６）ごみ処理状況</t>
    <rPh sb="6" eb="8">
      <t>ショリ</t>
    </rPh>
    <rPh sb="8" eb="10">
      <t>ジョウキョウ</t>
    </rPh>
    <phoneticPr fontId="3"/>
  </si>
  <si>
    <t>（単位：ｔ）</t>
    <rPh sb="1" eb="3">
      <t>タンイ</t>
    </rPh>
    <phoneticPr fontId="3"/>
  </si>
  <si>
    <t>焼却処理</t>
    <rPh sb="0" eb="2">
      <t>ショウキャク</t>
    </rPh>
    <rPh sb="2" eb="4">
      <t>ショリ</t>
    </rPh>
    <phoneticPr fontId="3"/>
  </si>
  <si>
    <t>埋立処理</t>
    <rPh sb="0" eb="2">
      <t>ウメタテ</t>
    </rPh>
    <rPh sb="2" eb="4">
      <t>ショリ</t>
    </rPh>
    <phoneticPr fontId="3"/>
  </si>
  <si>
    <t>再資源処理</t>
    <rPh sb="0" eb="1">
      <t>サイ</t>
    </rPh>
    <rPh sb="1" eb="3">
      <t>シゲン</t>
    </rPh>
    <rPh sb="3" eb="5">
      <t>ショリ</t>
    </rPh>
    <phoneticPr fontId="3"/>
  </si>
  <si>
    <t>（１７）環境衛生営業施設の状況</t>
    <rPh sb="4" eb="6">
      <t>カンキョウ</t>
    </rPh>
    <rPh sb="6" eb="8">
      <t>エイセイ</t>
    </rPh>
    <rPh sb="8" eb="10">
      <t>エイギョウ</t>
    </rPh>
    <rPh sb="10" eb="12">
      <t>シセツ</t>
    </rPh>
    <rPh sb="13" eb="15">
      <t>ジョウキョウ</t>
    </rPh>
    <phoneticPr fontId="3"/>
  </si>
  <si>
    <t>（単位：箇所）</t>
    <rPh sb="1" eb="3">
      <t>タンイ</t>
    </rPh>
    <rPh sb="4" eb="6">
      <t>カショ</t>
    </rPh>
    <phoneticPr fontId="3"/>
  </si>
  <si>
    <t>旅　　館　　等</t>
    <rPh sb="0" eb="1">
      <t>タビ</t>
    </rPh>
    <rPh sb="3" eb="4">
      <t>カン</t>
    </rPh>
    <rPh sb="6" eb="7">
      <t>トウ</t>
    </rPh>
    <phoneticPr fontId="3"/>
  </si>
  <si>
    <t>興行所</t>
    <rPh sb="0" eb="2">
      <t>コウギョウ</t>
    </rPh>
    <rPh sb="2" eb="3">
      <t>トコロ</t>
    </rPh>
    <phoneticPr fontId="3"/>
  </si>
  <si>
    <t>公衆浴場</t>
    <rPh sb="0" eb="2">
      <t>コウシュウ</t>
    </rPh>
    <rPh sb="2" eb="4">
      <t>ヨクジョウ</t>
    </rPh>
    <phoneticPr fontId="3"/>
  </si>
  <si>
    <t>クリーニング</t>
    <phoneticPr fontId="3"/>
  </si>
  <si>
    <t>理容所</t>
    <rPh sb="0" eb="2">
      <t>リヨウ</t>
    </rPh>
    <rPh sb="2" eb="3">
      <t>トコロ</t>
    </rPh>
    <phoneticPr fontId="3"/>
  </si>
  <si>
    <t>美容所</t>
    <rPh sb="0" eb="2">
      <t>ビヨウ</t>
    </rPh>
    <rPh sb="2" eb="3">
      <t>トコロ</t>
    </rPh>
    <phoneticPr fontId="3"/>
  </si>
  <si>
    <t>旅館</t>
    <rPh sb="0" eb="2">
      <t>リョカン</t>
    </rPh>
    <phoneticPr fontId="3"/>
  </si>
  <si>
    <t>ホテル</t>
    <phoneticPr fontId="3"/>
  </si>
  <si>
    <t>簡易宿所</t>
    <rPh sb="0" eb="2">
      <t>カンイ</t>
    </rPh>
    <rPh sb="2" eb="4">
      <t>シュクショ</t>
    </rPh>
    <phoneticPr fontId="3"/>
  </si>
  <si>
    <r>
      <t>7</t>
    </r>
    <r>
      <rPr>
        <sz val="11"/>
        <rFont val="ＭＳ Ｐゴシック"/>
        <family val="3"/>
        <charset val="128"/>
      </rPr>
      <t>8(49)</t>
    </r>
    <phoneticPr fontId="3"/>
  </si>
  <si>
    <r>
      <t>8</t>
    </r>
    <r>
      <rPr>
        <sz val="11"/>
        <rFont val="ＭＳ Ｐゴシック"/>
        <family val="3"/>
        <charset val="128"/>
      </rPr>
      <t>1（52）</t>
    </r>
    <phoneticPr fontId="3"/>
  </si>
  <si>
    <r>
      <t>8</t>
    </r>
    <r>
      <rPr>
        <sz val="11"/>
        <rFont val="ＭＳ Ｐゴシック"/>
        <family val="3"/>
        <charset val="128"/>
      </rPr>
      <t>4(53)</t>
    </r>
    <phoneticPr fontId="3"/>
  </si>
  <si>
    <r>
      <t>8</t>
    </r>
    <r>
      <rPr>
        <sz val="11"/>
        <rFont val="ＭＳ Ｐゴシック"/>
        <family val="3"/>
        <charset val="128"/>
      </rPr>
      <t>4(53)</t>
    </r>
    <r>
      <rPr>
        <sz val="11"/>
        <rFont val="ＭＳ Ｐゴシック"/>
        <family val="3"/>
        <charset val="128"/>
      </rPr>
      <t/>
    </r>
    <phoneticPr fontId="3"/>
  </si>
  <si>
    <r>
      <t>8</t>
    </r>
    <r>
      <rPr>
        <sz val="11"/>
        <rFont val="ＭＳ Ｐゴシック"/>
        <family val="3"/>
        <charset val="128"/>
      </rPr>
      <t>1(53)</t>
    </r>
    <phoneticPr fontId="3"/>
  </si>
  <si>
    <r>
      <t>8</t>
    </r>
    <r>
      <rPr>
        <sz val="11"/>
        <rFont val="ＭＳ Ｐゴシック"/>
        <family val="3"/>
        <charset val="128"/>
      </rPr>
      <t>1</t>
    </r>
    <r>
      <rPr>
        <sz val="11"/>
        <rFont val="ＭＳ Ｐゴシック"/>
        <family val="3"/>
        <charset val="128"/>
      </rPr>
      <t>（53）</t>
    </r>
    <phoneticPr fontId="3"/>
  </si>
  <si>
    <r>
      <t>8</t>
    </r>
    <r>
      <rPr>
        <sz val="11"/>
        <rFont val="ＭＳ Ｐゴシック"/>
        <family val="3"/>
        <charset val="128"/>
      </rPr>
      <t>1(53)</t>
    </r>
  </si>
  <si>
    <r>
      <t>8</t>
    </r>
    <r>
      <rPr>
        <sz val="11"/>
        <rFont val="ＭＳ Ｐゴシック"/>
        <family val="3"/>
        <charset val="128"/>
      </rPr>
      <t>0(52)</t>
    </r>
  </si>
  <si>
    <r>
      <t>6</t>
    </r>
    <r>
      <rPr>
        <sz val="11"/>
        <rFont val="ＭＳ Ｐゴシック"/>
        <family val="3"/>
        <charset val="128"/>
      </rPr>
      <t>4(41)</t>
    </r>
  </si>
  <si>
    <r>
      <t>51</t>
    </r>
    <r>
      <rPr>
        <sz val="11"/>
        <rFont val="ＭＳ Ｐゴシック"/>
        <family val="3"/>
        <charset val="128"/>
      </rPr>
      <t>(32)</t>
    </r>
    <phoneticPr fontId="3"/>
  </si>
  <si>
    <t>※（　）内は取次店再掲</t>
    <rPh sb="4" eb="5">
      <t>ナイ</t>
    </rPh>
    <rPh sb="6" eb="9">
      <t>トリツギテン</t>
    </rPh>
    <rPh sb="9" eb="11">
      <t>サイケイ</t>
    </rPh>
    <phoneticPr fontId="3"/>
  </si>
  <si>
    <t>－</t>
    <phoneticPr fontId="3"/>
  </si>
  <si>
    <t>５０（２７）</t>
    <phoneticPr fontId="3"/>
  </si>
  <si>
    <t>５３（３０）</t>
    <phoneticPr fontId="3"/>
  </si>
  <si>
    <t>５５（３１）</t>
    <phoneticPr fontId="3"/>
  </si>
  <si>
    <t>５７（３３）</t>
    <phoneticPr fontId="3"/>
  </si>
  <si>
    <t>５６（３３）</t>
    <phoneticPr fontId="3"/>
  </si>
  <si>
    <t>５５（３２）</t>
    <phoneticPr fontId="3"/>
  </si>
  <si>
    <t>２２（１６）</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</si>
</sst>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0_);[Red]\(0.0\)"/>
    <numFmt numFmtId="178" formatCode="#,##0_ "/>
    <numFmt numFmtId="179" formatCode="#,##0_);[Red]\(#,##0\)"/>
    <numFmt numFmtId="180" formatCode="0.0%"/>
    <numFmt numFmtId="181" formatCode="0_ "/>
    <numFmt numFmtId="182" formatCode="#,##0.0_);[Red]\(#,##0.0\)"/>
    <numFmt numFmtId="183" formatCode="&quot;〈&quot;0.###\ "/>
    <numFmt numFmtId="184" formatCode="&quot;〈&quot;#\ "/>
  </numFmts>
  <fonts count="13">
    <font>
      <sz val="11"/>
      <name val="ＭＳ Ｐゴシック"/>
      <family val="3"/>
      <charset val="128"/>
    </font>
    <font>
      <sz val="11"/>
      <name val="ＭＳ Ｐゴシック"/>
      <family val="3"/>
      <charset val="128"/>
    </font>
    <font>
      <sz val="18"/>
      <name val="ＭＳ Ｐゴシック"/>
      <family val="3"/>
      <charset val="128"/>
    </font>
    <font>
      <sz val="6"/>
      <name val="ＭＳ Ｐゴシック"/>
      <family val="3"/>
      <charset val="128"/>
    </font>
    <font>
      <sz val="20"/>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1"/>
      <color theme="1"/>
      <name val="ＭＳ Ｐゴシック"/>
      <family val="3"/>
      <charset val="128"/>
    </font>
    <font>
      <sz val="11"/>
      <color theme="1"/>
      <name val="ＭＳ Ｐゴシック"/>
      <family val="3"/>
      <charset val="128"/>
      <scheme val="major"/>
    </font>
    <font>
      <sz val="11"/>
      <name val="ＭＳ Ｐゴシック"/>
      <family val="3"/>
      <charset val="128"/>
      <scheme val="major"/>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xf numFmtId="38" fontId="1" fillId="0" borderId="0" applyFont="0" applyFill="0" applyBorder="0" applyAlignment="0" applyProtection="0"/>
  </cellStyleXfs>
  <cellXfs count="396">
    <xf numFmtId="0" fontId="0" fillId="0" borderId="0" xfId="0"/>
    <xf numFmtId="0" fontId="2" fillId="0" borderId="0" xfId="0" applyFont="1"/>
    <xf numFmtId="0" fontId="4" fillId="0" borderId="0" xfId="0" applyFont="1"/>
    <xf numFmtId="0" fontId="5" fillId="0" borderId="0" xfId="0" applyFont="1"/>
    <xf numFmtId="0" fontId="0" fillId="0" borderId="0" xfId="0" applyFill="1"/>
    <xf numFmtId="0" fontId="1" fillId="0" borderId="0" xfId="0" applyFont="1"/>
    <xf numFmtId="0" fontId="1" fillId="0" borderId="1" xfId="0" applyFont="1" applyBorder="1" applyAlignment="1">
      <alignment horizontal="right"/>
    </xf>
    <xf numFmtId="0" fontId="1" fillId="0" borderId="2" xfId="0" applyFont="1" applyBorder="1" applyAlignment="1">
      <alignment horizontal="center" vertical="center"/>
    </xf>
    <xf numFmtId="0" fontId="1" fillId="0" borderId="3" xfId="0" applyFont="1" applyBorder="1" applyAlignment="1">
      <alignment horizontal="center"/>
    </xf>
    <xf numFmtId="0" fontId="1" fillId="0" borderId="6" xfId="0" applyFont="1" applyBorder="1" applyAlignment="1">
      <alignment horizontal="center"/>
    </xf>
    <xf numFmtId="3" fontId="1" fillId="0" borderId="6" xfId="0" applyNumberFormat="1" applyFont="1" applyFill="1" applyBorder="1"/>
    <xf numFmtId="0" fontId="1" fillId="0" borderId="6" xfId="0" applyFont="1" applyFill="1" applyBorder="1"/>
    <xf numFmtId="176" fontId="1" fillId="0" borderId="6" xfId="0" applyNumberFormat="1" applyFont="1" applyFill="1" applyBorder="1"/>
    <xf numFmtId="0" fontId="0" fillId="0" borderId="6" xfId="0" applyBorder="1"/>
    <xf numFmtId="3" fontId="0" fillId="0" borderId="6" xfId="0" applyNumberFormat="1" applyFont="1" applyFill="1" applyBorder="1"/>
    <xf numFmtId="177" fontId="1" fillId="0" borderId="6" xfId="2" applyNumberFormat="1" applyFont="1" applyFill="1" applyBorder="1" applyAlignment="1"/>
    <xf numFmtId="177" fontId="0" fillId="0" borderId="6" xfId="0" applyNumberFormat="1" applyFont="1" applyFill="1" applyBorder="1"/>
    <xf numFmtId="0" fontId="0" fillId="0" borderId="6" xfId="0" applyFont="1" applyBorder="1" applyAlignment="1">
      <alignment horizontal="center"/>
    </xf>
    <xf numFmtId="0" fontId="4" fillId="0" borderId="0" xfId="0" applyFont="1" applyFill="1"/>
    <xf numFmtId="0" fontId="1" fillId="0" borderId="0" xfId="0" applyFont="1" applyFill="1" applyBorder="1" applyAlignment="1">
      <alignment horizontal="right"/>
    </xf>
    <xf numFmtId="0" fontId="5" fillId="0" borderId="0" xfId="0" applyFont="1" applyAlignment="1">
      <alignment horizontal="left"/>
    </xf>
    <xf numFmtId="3" fontId="1" fillId="0" borderId="6" xfId="0" applyNumberFormat="1" applyFont="1" applyBorder="1"/>
    <xf numFmtId="0" fontId="1" fillId="0" borderId="6" xfId="0" applyFont="1" applyBorder="1"/>
    <xf numFmtId="38" fontId="1" fillId="0" borderId="6" xfId="1" applyFont="1" applyBorder="1"/>
    <xf numFmtId="0" fontId="1" fillId="0" borderId="0" xfId="0" applyFont="1" applyBorder="1"/>
    <xf numFmtId="0" fontId="1" fillId="0" borderId="0" xfId="0" applyFont="1" applyBorder="1" applyAlignment="1"/>
    <xf numFmtId="0" fontId="1" fillId="0" borderId="0" xfId="0" applyFont="1" applyBorder="1" applyAlignment="1">
      <alignment horizontal="right"/>
    </xf>
    <xf numFmtId="0" fontId="1" fillId="0" borderId="0" xfId="0" applyFont="1" applyBorder="1" applyAlignment="1">
      <alignment horizontal="center"/>
    </xf>
    <xf numFmtId="0" fontId="1" fillId="0" borderId="6" xfId="0" applyFont="1" applyBorder="1" applyAlignment="1">
      <alignment horizontal="distributed"/>
    </xf>
    <xf numFmtId="3" fontId="1" fillId="0" borderId="6" xfId="0" applyNumberFormat="1" applyFont="1" applyBorder="1" applyAlignment="1">
      <alignment horizontal="right"/>
    </xf>
    <xf numFmtId="0" fontId="1" fillId="0" borderId="6" xfId="0" applyFont="1" applyBorder="1" applyAlignment="1">
      <alignment horizontal="right"/>
    </xf>
    <xf numFmtId="0" fontId="1" fillId="0" borderId="0" xfId="0" applyFont="1" applyBorder="1" applyAlignment="1">
      <alignment horizontal="distributed"/>
    </xf>
    <xf numFmtId="3" fontId="1" fillId="0" borderId="0" xfId="0" applyNumberFormat="1" applyFont="1" applyBorder="1"/>
    <xf numFmtId="178" fontId="1" fillId="0" borderId="6" xfId="0" applyNumberFormat="1" applyFont="1" applyBorder="1" applyAlignment="1">
      <alignment horizontal="right"/>
    </xf>
    <xf numFmtId="3" fontId="0" fillId="0" borderId="6" xfId="0" applyNumberFormat="1" applyBorder="1" applyAlignment="1">
      <alignment horizontal="right"/>
    </xf>
    <xf numFmtId="38" fontId="1" fillId="0" borderId="6" xfId="1" applyFont="1" applyBorder="1" applyAlignment="1">
      <alignment horizontal="right"/>
    </xf>
    <xf numFmtId="0" fontId="6" fillId="0" borderId="6" xfId="0" applyFont="1" applyBorder="1" applyAlignment="1">
      <alignment horizontal="distributed"/>
    </xf>
    <xf numFmtId="0" fontId="1" fillId="0" borderId="0" xfId="0" applyFont="1" applyAlignment="1">
      <alignment horizontal="right"/>
    </xf>
    <xf numFmtId="0" fontId="1" fillId="0" borderId="0" xfId="0" applyFont="1" applyAlignment="1">
      <alignment horizontal="center"/>
    </xf>
    <xf numFmtId="0" fontId="1" fillId="0" borderId="0" xfId="0" applyFont="1" applyFill="1"/>
    <xf numFmtId="38" fontId="1" fillId="0" borderId="0" xfId="1" applyFont="1" applyBorder="1" applyAlignment="1">
      <alignment horizontal="right"/>
    </xf>
    <xf numFmtId="0" fontId="7" fillId="0" borderId="0" xfId="0" applyFont="1"/>
    <xf numFmtId="179" fontId="0" fillId="0" borderId="6" xfId="0" applyNumberFormat="1" applyBorder="1" applyAlignment="1">
      <alignment horizontal="right"/>
    </xf>
    <xf numFmtId="179" fontId="1" fillId="0" borderId="6" xfId="0" applyNumberFormat="1" applyFont="1" applyBorder="1" applyAlignment="1">
      <alignment horizontal="right"/>
    </xf>
    <xf numFmtId="3" fontId="1" fillId="0" borderId="0" xfId="0" applyNumberFormat="1" applyFont="1" applyFill="1" applyBorder="1"/>
    <xf numFmtId="0" fontId="1" fillId="0" borderId="0" xfId="0" applyFont="1" applyFill="1" applyBorder="1" applyAlignment="1">
      <alignment horizontal="left"/>
    </xf>
    <xf numFmtId="0" fontId="1" fillId="0" borderId="6" xfId="0" applyFont="1" applyFill="1" applyBorder="1" applyAlignment="1">
      <alignment horizontal="center"/>
    </xf>
    <xf numFmtId="179" fontId="1" fillId="0" borderId="6" xfId="0" applyNumberFormat="1" applyFont="1" applyFill="1" applyBorder="1" applyAlignment="1">
      <alignment horizontal="right"/>
    </xf>
    <xf numFmtId="3" fontId="1" fillId="0" borderId="6" xfId="0" applyNumberFormat="1" applyFont="1" applyFill="1" applyBorder="1" applyAlignment="1">
      <alignment horizontal="right"/>
    </xf>
    <xf numFmtId="0" fontId="1" fillId="0" borderId="6" xfId="0" applyFont="1" applyFill="1" applyBorder="1" applyAlignment="1">
      <alignment horizontal="right"/>
    </xf>
    <xf numFmtId="38" fontId="1" fillId="0" borderId="6" xfId="1" applyFont="1" applyFill="1" applyBorder="1" applyAlignment="1">
      <alignment horizontal="right"/>
    </xf>
    <xf numFmtId="179" fontId="1" fillId="0" borderId="0" xfId="0" applyNumberFormat="1" applyFont="1" applyFill="1" applyBorder="1" applyAlignment="1">
      <alignment horizontal="right"/>
    </xf>
    <xf numFmtId="38" fontId="1" fillId="0" borderId="0" xfId="1" applyFont="1" applyFill="1" applyBorder="1" applyAlignment="1">
      <alignment horizontal="right"/>
    </xf>
    <xf numFmtId="3" fontId="0" fillId="0" borderId="6" xfId="0" applyNumberFormat="1" applyFill="1" applyBorder="1" applyAlignment="1">
      <alignment horizontal="right"/>
    </xf>
    <xf numFmtId="3" fontId="0" fillId="0" borderId="6" xfId="0" applyNumberFormat="1" applyFont="1" applyFill="1" applyBorder="1" applyAlignment="1">
      <alignment horizontal="right"/>
    </xf>
    <xf numFmtId="38" fontId="1" fillId="0" borderId="6" xfId="4" applyFont="1" applyFill="1" applyBorder="1" applyAlignment="1">
      <alignment horizontal="right"/>
    </xf>
    <xf numFmtId="0" fontId="0" fillId="0" borderId="0" xfId="0" applyFont="1" applyBorder="1" applyAlignment="1">
      <alignment horizontal="left"/>
    </xf>
    <xf numFmtId="0" fontId="5" fillId="0" borderId="1" xfId="0" applyFont="1" applyBorder="1" applyAlignment="1">
      <alignment horizontal="left"/>
    </xf>
    <xf numFmtId="0" fontId="1" fillId="0" borderId="3" xfId="0" applyFont="1" applyFill="1" applyBorder="1" applyAlignment="1">
      <alignment horizontal="center"/>
    </xf>
    <xf numFmtId="38" fontId="5" fillId="0" borderId="0" xfId="1" applyFont="1" applyAlignment="1">
      <alignment vertical="center"/>
    </xf>
    <xf numFmtId="38" fontId="0" fillId="0" borderId="0" xfId="1" applyFont="1" applyAlignment="1">
      <alignment vertical="center"/>
    </xf>
    <xf numFmtId="38" fontId="0" fillId="0" borderId="0" xfId="1" applyFont="1" applyFill="1" applyAlignment="1">
      <alignment vertical="center"/>
    </xf>
    <xf numFmtId="38" fontId="1" fillId="0" borderId="0" xfId="1" applyFont="1" applyAlignment="1">
      <alignment vertical="center"/>
    </xf>
    <xf numFmtId="38" fontId="1" fillId="0" borderId="6" xfId="1" applyFont="1" applyBorder="1" applyAlignment="1">
      <alignment horizontal="center" vertical="center"/>
    </xf>
    <xf numFmtId="38" fontId="1" fillId="0" borderId="6" xfId="1" applyFont="1" applyBorder="1" applyAlignment="1">
      <alignment horizontal="distributed" vertical="center"/>
    </xf>
    <xf numFmtId="38" fontId="8" fillId="0" borderId="6" xfId="1" applyFont="1" applyBorder="1" applyAlignment="1">
      <alignment horizontal="center" vertical="center"/>
    </xf>
    <xf numFmtId="38" fontId="9" fillId="0" borderId="6" xfId="1" applyFont="1" applyBorder="1" applyAlignment="1">
      <alignment horizontal="center" vertical="center"/>
    </xf>
    <xf numFmtId="38" fontId="0" fillId="0" borderId="0" xfId="1" applyFont="1"/>
    <xf numFmtId="38" fontId="1" fillId="0" borderId="6" xfId="1" applyFont="1" applyFill="1" applyBorder="1" applyAlignment="1">
      <alignment horizontal="distributed" vertical="center"/>
    </xf>
    <xf numFmtId="38" fontId="1" fillId="0" borderId="6" xfId="1" applyFont="1" applyFill="1" applyBorder="1" applyAlignment="1">
      <alignment vertical="center"/>
    </xf>
    <xf numFmtId="180" fontId="1" fillId="0" borderId="6" xfId="1" applyNumberFormat="1" applyFont="1" applyFill="1" applyBorder="1" applyAlignment="1">
      <alignment vertical="center"/>
    </xf>
    <xf numFmtId="38" fontId="1" fillId="0" borderId="6" xfId="1" applyFont="1" applyFill="1" applyBorder="1" applyAlignment="1">
      <alignment horizontal="right" vertical="center"/>
    </xf>
    <xf numFmtId="38" fontId="1" fillId="0" borderId="6" xfId="4" applyFont="1" applyBorder="1" applyAlignment="1">
      <alignment horizontal="distributed" vertical="center"/>
    </xf>
    <xf numFmtId="180" fontId="1" fillId="0" borderId="6" xfId="3" applyNumberFormat="1" applyFont="1" applyFill="1" applyBorder="1" applyAlignment="1">
      <alignment vertical="center"/>
    </xf>
    <xf numFmtId="38" fontId="1" fillId="0" borderId="6" xfId="4" applyFont="1" applyFill="1" applyBorder="1" applyAlignment="1">
      <alignment vertical="center"/>
    </xf>
    <xf numFmtId="180" fontId="1" fillId="0" borderId="6" xfId="4" applyNumberFormat="1" applyFont="1" applyFill="1" applyBorder="1" applyAlignment="1">
      <alignment vertical="center"/>
    </xf>
    <xf numFmtId="38" fontId="1" fillId="0" borderId="6" xfId="4" applyFont="1" applyFill="1" applyBorder="1" applyAlignment="1">
      <alignment horizontal="right" vertical="center"/>
    </xf>
    <xf numFmtId="38" fontId="1" fillId="0" borderId="6" xfId="4" applyFont="1" applyFill="1" applyBorder="1" applyAlignment="1">
      <alignment horizontal="distributed" vertical="center"/>
    </xf>
    <xf numFmtId="38" fontId="0" fillId="0" borderId="7" xfId="1" applyFont="1" applyBorder="1" applyAlignment="1">
      <alignment vertical="center"/>
    </xf>
    <xf numFmtId="38" fontId="1" fillId="0" borderId="0" xfId="1" applyFont="1" applyBorder="1" applyAlignment="1">
      <alignment vertical="center"/>
    </xf>
    <xf numFmtId="38" fontId="1" fillId="0" borderId="0" xfId="1" applyFont="1" applyFill="1" applyAlignment="1">
      <alignment vertical="center"/>
    </xf>
    <xf numFmtId="38" fontId="1" fillId="0" borderId="0" xfId="1" applyFont="1"/>
    <xf numFmtId="38" fontId="6" fillId="0" borderId="6" xfId="1" applyFont="1" applyBorder="1" applyAlignment="1">
      <alignment horizontal="center" vertical="center" shrinkToFit="1"/>
    </xf>
    <xf numFmtId="38" fontId="3" fillId="0" borderId="4" xfId="1" applyFont="1" applyBorder="1" applyAlignment="1">
      <alignment horizontal="center" vertical="center" shrinkToFit="1"/>
    </xf>
    <xf numFmtId="38" fontId="1" fillId="0" borderId="10" xfId="1" applyFont="1" applyFill="1" applyBorder="1" applyAlignment="1">
      <alignment vertical="center"/>
    </xf>
    <xf numFmtId="38" fontId="1" fillId="0" borderId="10" xfId="4" applyFont="1" applyFill="1" applyBorder="1" applyAlignment="1">
      <alignment vertical="center"/>
    </xf>
    <xf numFmtId="180" fontId="1" fillId="0" borderId="10" xfId="1" applyNumberFormat="1" applyFont="1" applyFill="1" applyBorder="1" applyAlignment="1">
      <alignment vertical="center"/>
    </xf>
    <xf numFmtId="180" fontId="1" fillId="0" borderId="10" xfId="4" applyNumberFormat="1" applyFont="1" applyFill="1" applyBorder="1" applyAlignment="1">
      <alignment vertical="center"/>
    </xf>
    <xf numFmtId="38" fontId="1" fillId="0" borderId="6" xfId="1" applyFont="1" applyFill="1" applyBorder="1"/>
    <xf numFmtId="38" fontId="1" fillId="0" borderId="10" xfId="1" applyFont="1" applyFill="1" applyBorder="1"/>
    <xf numFmtId="180" fontId="1" fillId="0" borderId="11" xfId="1" applyNumberFormat="1" applyFont="1" applyFill="1" applyBorder="1" applyAlignment="1">
      <alignment vertical="center"/>
    </xf>
    <xf numFmtId="38" fontId="1" fillId="0" borderId="3" xfId="1" applyFont="1" applyFill="1" applyBorder="1"/>
    <xf numFmtId="38" fontId="1" fillId="0" borderId="3" xfId="1" applyFont="1" applyFill="1" applyBorder="1" applyAlignment="1"/>
    <xf numFmtId="38" fontId="1" fillId="0" borderId="6" xfId="1" applyFont="1" applyFill="1" applyBorder="1" applyAlignment="1"/>
    <xf numFmtId="38" fontId="1" fillId="0" borderId="12" xfId="1" applyFont="1" applyFill="1" applyBorder="1" applyAlignment="1">
      <alignment vertical="center"/>
    </xf>
    <xf numFmtId="38" fontId="1" fillId="0" borderId="4" xfId="1" applyFont="1" applyFill="1" applyBorder="1" applyAlignment="1">
      <alignment vertical="center"/>
    </xf>
    <xf numFmtId="38" fontId="0" fillId="0" borderId="6" xfId="1" applyFont="1" applyBorder="1"/>
    <xf numFmtId="38" fontId="1" fillId="0" borderId="3" xfId="1" applyFont="1" applyFill="1" applyBorder="1" applyAlignment="1">
      <alignment vertical="center"/>
    </xf>
    <xf numFmtId="180" fontId="1" fillId="0" borderId="3" xfId="1" applyNumberFormat="1" applyFont="1" applyFill="1" applyBorder="1" applyAlignment="1">
      <alignment vertical="center"/>
    </xf>
    <xf numFmtId="180" fontId="1" fillId="0" borderId="12" xfId="1" applyNumberFormat="1" applyFont="1" applyFill="1" applyBorder="1" applyAlignment="1">
      <alignment vertical="center"/>
    </xf>
    <xf numFmtId="180" fontId="1" fillId="0" borderId="4" xfId="1" applyNumberFormat="1" applyFont="1" applyFill="1" applyBorder="1" applyAlignment="1">
      <alignment vertical="center"/>
    </xf>
    <xf numFmtId="38" fontId="0" fillId="0" borderId="0" xfId="1" applyFont="1" applyFill="1"/>
    <xf numFmtId="38" fontId="1" fillId="0" borderId="6" xfId="4" applyFont="1" applyFill="1" applyBorder="1"/>
    <xf numFmtId="38" fontId="1" fillId="0" borderId="3" xfId="4" applyFont="1" applyFill="1" applyBorder="1"/>
    <xf numFmtId="38" fontId="1" fillId="0" borderId="3" xfId="4" applyFont="1" applyFill="1" applyBorder="1" applyAlignment="1">
      <alignment vertical="center"/>
    </xf>
    <xf numFmtId="180" fontId="1" fillId="0" borderId="3" xfId="4" applyNumberFormat="1" applyFont="1" applyFill="1" applyBorder="1" applyAlignment="1">
      <alignment vertical="center"/>
    </xf>
    <xf numFmtId="38" fontId="1" fillId="0" borderId="10" xfId="4" applyFont="1" applyFill="1" applyBorder="1"/>
    <xf numFmtId="38" fontId="1" fillId="0" borderId="7" xfId="1" applyFont="1" applyBorder="1" applyAlignment="1">
      <alignment vertical="center"/>
    </xf>
    <xf numFmtId="38" fontId="1" fillId="0" borderId="0" xfId="1" applyFont="1" applyFill="1"/>
    <xf numFmtId="38" fontId="1" fillId="0" borderId="0" xfId="4" applyFont="1" applyFill="1" applyBorder="1" applyAlignment="1">
      <alignment vertical="center"/>
    </xf>
    <xf numFmtId="180" fontId="1" fillId="0" borderId="0" xfId="4" applyNumberFormat="1" applyFont="1" applyFill="1" applyBorder="1" applyAlignment="1">
      <alignment vertical="center"/>
    </xf>
    <xf numFmtId="38" fontId="1" fillId="0" borderId="0" xfId="1" applyFont="1" applyBorder="1"/>
    <xf numFmtId="0" fontId="1" fillId="0" borderId="6" xfId="0" applyFont="1" applyFill="1" applyBorder="1" applyAlignment="1">
      <alignment horizontal="distributed"/>
    </xf>
    <xf numFmtId="0" fontId="1" fillId="0" borderId="6" xfId="0" applyFont="1" applyFill="1" applyBorder="1" applyAlignment="1">
      <alignment horizontal="center" shrinkToFit="1"/>
    </xf>
    <xf numFmtId="0" fontId="0" fillId="0" borderId="6" xfId="0" applyBorder="1" applyAlignment="1">
      <alignment horizontal="center"/>
    </xf>
    <xf numFmtId="0" fontId="0" fillId="0" borderId="6" xfId="0" applyFill="1" applyBorder="1"/>
    <xf numFmtId="0" fontId="0" fillId="0" borderId="6" xfId="0" applyFont="1" applyBorder="1" applyAlignment="1">
      <alignment horizontal="distributed"/>
    </xf>
    <xf numFmtId="0" fontId="1" fillId="0" borderId="6" xfId="0" applyFont="1" applyBorder="1" applyAlignment="1">
      <alignment horizontal="left" shrinkToFit="1"/>
    </xf>
    <xf numFmtId="0" fontId="0" fillId="0" borderId="7" xfId="0" applyBorder="1" applyAlignment="1"/>
    <xf numFmtId="0" fontId="1" fillId="0" borderId="7" xfId="0" applyFont="1" applyBorder="1" applyAlignment="1"/>
    <xf numFmtId="0" fontId="9" fillId="0" borderId="6" xfId="0" applyFont="1" applyBorder="1" applyAlignment="1">
      <alignment horizontal="center" shrinkToFit="1"/>
    </xf>
    <xf numFmtId="0" fontId="1" fillId="0" borderId="6" xfId="0" applyFont="1" applyFill="1" applyBorder="1" applyAlignment="1"/>
    <xf numFmtId="0" fontId="0" fillId="0" borderId="6" xfId="0" applyFont="1" applyFill="1" applyBorder="1" applyAlignment="1">
      <alignment horizontal="right"/>
    </xf>
    <xf numFmtId="0" fontId="0" fillId="0" borderId="0" xfId="0" applyBorder="1" applyAlignment="1"/>
    <xf numFmtId="0" fontId="1" fillId="0" borderId="0" xfId="0" applyFont="1" applyBorder="1" applyAlignment="1">
      <alignment horizontal="left"/>
    </xf>
    <xf numFmtId="0" fontId="1" fillId="0" borderId="7" xfId="0" applyFont="1" applyBorder="1" applyAlignment="1">
      <alignment horizontal="left"/>
    </xf>
    <xf numFmtId="0" fontId="1" fillId="0" borderId="7" xfId="0" applyFont="1" applyBorder="1" applyAlignment="1">
      <alignment horizontal="center"/>
    </xf>
    <xf numFmtId="0" fontId="1" fillId="0" borderId="7" xfId="0" applyFont="1" applyBorder="1"/>
    <xf numFmtId="0" fontId="1" fillId="0" borderId="13" xfId="0" applyFont="1" applyBorder="1"/>
    <xf numFmtId="0" fontId="1" fillId="0" borderId="7" xfId="0" applyFont="1" applyBorder="1" applyAlignment="1">
      <alignment shrinkToFit="1"/>
    </xf>
    <xf numFmtId="0" fontId="1" fillId="0" borderId="2" xfId="0" applyFont="1" applyBorder="1" applyAlignment="1">
      <alignment horizontal="center" shrinkToFit="1"/>
    </xf>
    <xf numFmtId="0" fontId="1" fillId="0" borderId="1" xfId="0" applyFont="1" applyBorder="1"/>
    <xf numFmtId="0" fontId="1" fillId="0" borderId="6" xfId="0" applyFont="1" applyBorder="1" applyAlignment="1">
      <alignment horizontal="center" shrinkToFit="1"/>
    </xf>
    <xf numFmtId="0" fontId="1" fillId="0" borderId="1" xfId="0" applyFont="1" applyBorder="1" applyAlignment="1">
      <alignment shrinkToFit="1"/>
    </xf>
    <xf numFmtId="0" fontId="1" fillId="0" borderId="5" xfId="0" applyFont="1" applyBorder="1" applyAlignment="1">
      <alignment horizontal="center" shrinkToFit="1"/>
    </xf>
    <xf numFmtId="0" fontId="6" fillId="0" borderId="5" xfId="0" applyFont="1" applyBorder="1" applyAlignment="1">
      <alignment horizontal="center" vertical="center"/>
    </xf>
    <xf numFmtId="0" fontId="0" fillId="0" borderId="6" xfId="0" applyFill="1" applyBorder="1" applyAlignment="1">
      <alignment horizontal="center"/>
    </xf>
    <xf numFmtId="0" fontId="1" fillId="0" borderId="1" xfId="0" applyFont="1" applyBorder="1" applyAlignment="1">
      <alignment horizontal="left"/>
    </xf>
    <xf numFmtId="0" fontId="0" fillId="0" borderId="0" xfId="0" applyAlignment="1">
      <alignment horizontal="left"/>
    </xf>
    <xf numFmtId="0" fontId="1" fillId="0" borderId="2" xfId="0" applyFont="1" applyFill="1" applyBorder="1"/>
    <xf numFmtId="0" fontId="1" fillId="0" borderId="2" xfId="0" applyFont="1" applyFill="1" applyBorder="1" applyAlignment="1">
      <alignment horizontal="center"/>
    </xf>
    <xf numFmtId="0" fontId="1" fillId="0" borderId="8" xfId="0" applyFont="1" applyBorder="1"/>
    <xf numFmtId="0" fontId="1" fillId="0" borderId="8" xfId="0" applyFont="1" applyBorder="1" applyAlignment="1">
      <alignment horizontal="center"/>
    </xf>
    <xf numFmtId="0" fontId="1" fillId="0" borderId="14" xfId="0" applyFont="1" applyBorder="1" applyAlignment="1">
      <alignment horizontal="center"/>
    </xf>
    <xf numFmtId="0" fontId="1" fillId="0" borderId="5" xfId="0" applyFont="1" applyBorder="1"/>
    <xf numFmtId="0" fontId="1" fillId="0" borderId="5" xfId="0" applyFont="1" applyBorder="1" applyAlignment="1">
      <alignment horizontal="center"/>
    </xf>
    <xf numFmtId="0" fontId="1" fillId="0" borderId="15" xfId="0" applyFont="1" applyBorder="1" applyAlignment="1">
      <alignment horizontal="center"/>
    </xf>
    <xf numFmtId="0" fontId="6" fillId="0" borderId="5" xfId="0" applyFont="1" applyFill="1" applyBorder="1" applyAlignment="1">
      <alignment horizontal="center" shrinkToFit="1"/>
    </xf>
    <xf numFmtId="0" fontId="6" fillId="0" borderId="15" xfId="0" applyFont="1" applyFill="1" applyBorder="1" applyAlignment="1">
      <alignment horizontal="center" shrinkToFit="1"/>
    </xf>
    <xf numFmtId="0" fontId="0" fillId="0" borderId="5" xfId="0" applyFill="1" applyBorder="1" applyAlignment="1">
      <alignment shrinkToFit="1"/>
    </xf>
    <xf numFmtId="0" fontId="5" fillId="0" borderId="5" xfId="0" applyFont="1" applyFill="1" applyBorder="1" applyAlignment="1">
      <alignment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0" fillId="0" borderId="6" xfId="0" applyFont="1" applyFill="1" applyBorder="1"/>
    <xf numFmtId="0" fontId="1" fillId="0" borderId="0" xfId="0" applyFont="1" applyFill="1" applyBorder="1"/>
    <xf numFmtId="0" fontId="1" fillId="0" borderId="6" xfId="0" applyFont="1" applyBorder="1" applyAlignment="1">
      <alignment horizontal="center" vertical="center"/>
    </xf>
    <xf numFmtId="0" fontId="0" fillId="0" borderId="0" xfId="0" applyBorder="1"/>
    <xf numFmtId="0" fontId="1" fillId="0" borderId="0" xfId="0" applyFont="1" applyFill="1" applyBorder="1" applyAlignment="1">
      <alignment vertical="center"/>
    </xf>
    <xf numFmtId="0" fontId="6" fillId="0" borderId="0" xfId="0" applyFont="1" applyBorder="1" applyAlignment="1">
      <alignment horizontal="center" shrinkToFit="1"/>
    </xf>
    <xf numFmtId="0" fontId="6" fillId="0" borderId="0" xfId="0" applyFont="1" applyFill="1" applyBorder="1" applyAlignment="1">
      <alignment horizontal="center" shrinkToFit="1"/>
    </xf>
    <xf numFmtId="0" fontId="1" fillId="0" borderId="0" xfId="0" applyFont="1" applyFill="1" applyBorder="1" applyAlignment="1">
      <alignment horizontal="center"/>
    </xf>
    <xf numFmtId="0" fontId="1" fillId="0" borderId="0" xfId="0" applyFont="1" applyFill="1" applyBorder="1" applyAlignment="1"/>
    <xf numFmtId="0" fontId="0" fillId="0" borderId="0" xfId="0" applyFill="1" applyBorder="1"/>
    <xf numFmtId="38" fontId="5" fillId="0" borderId="0" xfId="1" applyFont="1"/>
    <xf numFmtId="38" fontId="1" fillId="0" borderId="0" xfId="1"/>
    <xf numFmtId="38" fontId="1" fillId="0" borderId="0" xfId="1" applyFont="1" applyBorder="1" applyAlignment="1"/>
    <xf numFmtId="38" fontId="1" fillId="0" borderId="6" xfId="1" applyFont="1" applyBorder="1" applyAlignment="1"/>
    <xf numFmtId="38" fontId="1" fillId="0" borderId="6" xfId="1" applyFont="1" applyBorder="1" applyAlignment="1">
      <alignment horizontal="center"/>
    </xf>
    <xf numFmtId="38" fontId="8" fillId="0" borderId="6" xfId="1" applyFont="1" applyBorder="1" applyAlignment="1">
      <alignment horizontal="center" vertical="center" wrapText="1" shrinkToFit="1"/>
    </xf>
    <xf numFmtId="38" fontId="0" fillId="0" borderId="6" xfId="1" applyFont="1" applyBorder="1" applyAlignment="1">
      <alignment horizontal="center" vertical="center" shrinkToFit="1"/>
    </xf>
    <xf numFmtId="38" fontId="9" fillId="0" borderId="6" xfId="1" applyFont="1" applyBorder="1" applyAlignment="1">
      <alignment horizontal="center" vertical="center" shrinkToFit="1"/>
    </xf>
    <xf numFmtId="0" fontId="0" fillId="0" borderId="6" xfId="0" applyBorder="1" applyAlignment="1">
      <alignment horizontal="center" vertical="center" shrinkToFit="1"/>
    </xf>
    <xf numFmtId="38" fontId="6" fillId="0" borderId="6" xfId="1" applyFont="1" applyBorder="1" applyAlignment="1">
      <alignment horizontal="center"/>
    </xf>
    <xf numFmtId="0" fontId="0" fillId="0" borderId="10" xfId="0" applyBorder="1"/>
    <xf numFmtId="3" fontId="0" fillId="0" borderId="6" xfId="0" applyNumberFormat="1" applyFill="1" applyBorder="1"/>
    <xf numFmtId="38" fontId="0" fillId="0" borderId="0" xfId="1" applyFont="1" applyBorder="1" applyAlignment="1">
      <alignment horizontal="left"/>
    </xf>
    <xf numFmtId="38" fontId="9" fillId="0" borderId="6" xfId="1" applyFont="1" applyBorder="1" applyAlignment="1">
      <alignment horizontal="center"/>
    </xf>
    <xf numFmtId="38" fontId="9" fillId="0" borderId="0" xfId="1" applyFont="1" applyBorder="1" applyAlignment="1">
      <alignment horizontal="center"/>
    </xf>
    <xf numFmtId="38" fontId="1" fillId="0" borderId="0" xfId="1" applyFont="1" applyBorder="1" applyAlignment="1">
      <alignment horizontal="center"/>
    </xf>
    <xf numFmtId="20" fontId="1" fillId="0" borderId="0" xfId="1" applyNumberFormat="1" applyFont="1" applyBorder="1" applyAlignment="1">
      <alignment horizontal="center"/>
    </xf>
    <xf numFmtId="38" fontId="8" fillId="0" borderId="0" xfId="1" applyFont="1" applyBorder="1" applyAlignment="1"/>
    <xf numFmtId="38" fontId="0" fillId="0" borderId="6" xfId="1" applyFont="1" applyBorder="1" applyAlignment="1">
      <alignment horizontal="right"/>
    </xf>
    <xf numFmtId="38" fontId="6" fillId="0" borderId="6" xfId="1" applyFont="1" applyFill="1" applyBorder="1" applyAlignment="1">
      <alignment horizontal="center"/>
    </xf>
    <xf numFmtId="38" fontId="6" fillId="0" borderId="0" xfId="1" applyFont="1" applyFill="1" applyBorder="1" applyAlignment="1">
      <alignment horizontal="left"/>
    </xf>
    <xf numFmtId="38" fontId="1" fillId="0" borderId="0" xfId="1" applyFont="1" applyFill="1" applyBorder="1"/>
    <xf numFmtId="38" fontId="1" fillId="0" borderId="0" xfId="1" applyFont="1" applyFill="1" applyBorder="1" applyAlignment="1"/>
    <xf numFmtId="38" fontId="1" fillId="0" borderId="1" xfId="1" applyFont="1" applyBorder="1" applyAlignment="1"/>
    <xf numFmtId="0" fontId="0" fillId="0" borderId="10" xfId="0" applyFill="1" applyBorder="1"/>
    <xf numFmtId="38" fontId="1" fillId="0" borderId="6" xfId="1" applyFont="1" applyFill="1" applyBorder="1" applyAlignment="1">
      <alignment horizontal="center"/>
    </xf>
    <xf numFmtId="38" fontId="0" fillId="0" borderId="7" xfId="1" applyFont="1" applyFill="1" applyBorder="1" applyAlignment="1"/>
    <xf numFmtId="38" fontId="0" fillId="0" borderId="0" xfId="1" applyFont="1" applyFill="1" applyBorder="1" applyAlignment="1">
      <alignment horizontal="left"/>
    </xf>
    <xf numFmtId="38" fontId="9" fillId="0" borderId="3" xfId="1" applyFont="1" applyFill="1" applyBorder="1" applyAlignment="1">
      <alignment horizontal="center"/>
    </xf>
    <xf numFmtId="38" fontId="9" fillId="0" borderId="0" xfId="1" applyFont="1" applyFill="1" applyBorder="1" applyAlignment="1">
      <alignment horizontal="center"/>
    </xf>
    <xf numFmtId="38" fontId="1" fillId="0" borderId="0" xfId="1" applyFont="1" applyFill="1" applyBorder="1" applyAlignment="1">
      <alignment horizontal="center"/>
    </xf>
    <xf numFmtId="38" fontId="8" fillId="0" borderId="0" xfId="1" applyFont="1" applyFill="1" applyBorder="1" applyAlignment="1"/>
    <xf numFmtId="38" fontId="0" fillId="0" borderId="6" xfId="1" applyFont="1" applyFill="1" applyBorder="1" applyAlignment="1">
      <alignment horizontal="right"/>
    </xf>
    <xf numFmtId="0" fontId="10" fillId="0" borderId="6" xfId="0" applyFont="1" applyFill="1" applyBorder="1"/>
    <xf numFmtId="38" fontId="10" fillId="0" borderId="6" xfId="1" applyFont="1" applyFill="1" applyBorder="1"/>
    <xf numFmtId="38" fontId="1" fillId="0" borderId="15" xfId="1" applyFont="1" applyBorder="1"/>
    <xf numFmtId="38" fontId="1" fillId="0" borderId="5" xfId="1" applyFont="1" applyBorder="1" applyAlignment="1">
      <alignment horizontal="center"/>
    </xf>
    <xf numFmtId="38" fontId="1" fillId="0" borderId="5" xfId="1" applyFont="1" applyBorder="1"/>
    <xf numFmtId="38" fontId="1" fillId="0" borderId="13" xfId="1" applyFont="1" applyBorder="1" applyAlignment="1">
      <alignment horizontal="center"/>
    </xf>
    <xf numFmtId="38" fontId="1" fillId="0" borderId="2" xfId="1" applyFont="1" applyBorder="1" applyAlignment="1">
      <alignment horizontal="center"/>
    </xf>
    <xf numFmtId="38" fontId="6" fillId="0" borderId="13" xfId="1" applyFont="1" applyBorder="1"/>
    <xf numFmtId="38" fontId="6" fillId="0" borderId="2" xfId="1" applyFont="1" applyBorder="1" applyAlignment="1">
      <alignment horizontal="center"/>
    </xf>
    <xf numFmtId="38" fontId="1" fillId="0" borderId="5" xfId="1" applyFont="1" applyFill="1" applyBorder="1" applyAlignment="1">
      <alignment horizontal="center"/>
    </xf>
    <xf numFmtId="38" fontId="1" fillId="0" borderId="15" xfId="1" applyFont="1" applyFill="1" applyBorder="1" applyAlignment="1">
      <alignment horizontal="distributed"/>
    </xf>
    <xf numFmtId="38" fontId="1" fillId="0" borderId="5" xfId="1" applyFont="1" applyFill="1" applyBorder="1"/>
    <xf numFmtId="38" fontId="1" fillId="0" borderId="5" xfId="1" applyFont="1" applyFill="1" applyBorder="1" applyAlignment="1">
      <alignment shrinkToFit="1"/>
    </xf>
    <xf numFmtId="38" fontId="1" fillId="0" borderId="2" xfId="1" applyFont="1" applyFill="1" applyBorder="1" applyAlignment="1">
      <alignment horizontal="center"/>
    </xf>
    <xf numFmtId="38" fontId="1" fillId="0" borderId="13" xfId="1" applyFont="1" applyFill="1" applyBorder="1" applyAlignment="1">
      <alignment horizontal="distributed"/>
    </xf>
    <xf numFmtId="38" fontId="6" fillId="0" borderId="2" xfId="1" applyFont="1" applyFill="1" applyBorder="1" applyAlignment="1">
      <alignment horizontal="center"/>
    </xf>
    <xf numFmtId="0" fontId="6" fillId="0" borderId="6" xfId="0" applyFont="1" applyBorder="1" applyAlignment="1">
      <alignment horizontal="center"/>
    </xf>
    <xf numFmtId="0" fontId="1" fillId="0" borderId="1" xfId="0" applyFont="1" applyBorder="1" applyAlignment="1"/>
    <xf numFmtId="182" fontId="5" fillId="0" borderId="0" xfId="0" applyNumberFormat="1" applyFont="1"/>
    <xf numFmtId="182" fontId="0" fillId="0" borderId="0" xfId="0" applyNumberFormat="1"/>
    <xf numFmtId="182" fontId="1" fillId="0" borderId="0" xfId="0" applyNumberFormat="1" applyFont="1"/>
    <xf numFmtId="182" fontId="6" fillId="0" borderId="5" xfId="0" applyNumberFormat="1" applyFont="1" applyFill="1" applyBorder="1" applyAlignment="1">
      <alignment horizontal="center"/>
    </xf>
    <xf numFmtId="0" fontId="1" fillId="0" borderId="5" xfId="0" applyNumberFormat="1" applyFont="1" applyBorder="1" applyAlignment="1">
      <alignment horizontal="center"/>
    </xf>
    <xf numFmtId="0" fontId="1" fillId="0" borderId="5" xfId="0" applyNumberFormat="1" applyFont="1" applyFill="1" applyBorder="1" applyAlignment="1">
      <alignment horizontal="center"/>
    </xf>
    <xf numFmtId="182" fontId="1" fillId="0" borderId="6" xfId="0" applyNumberFormat="1" applyFont="1" applyBorder="1" applyAlignment="1">
      <alignment horizontal="distributed" vertical="center"/>
    </xf>
    <xf numFmtId="182" fontId="1" fillId="0" borderId="6" xfId="0" applyNumberFormat="1" applyFont="1" applyBorder="1" applyAlignment="1">
      <alignment horizontal="distributed"/>
    </xf>
    <xf numFmtId="182" fontId="1" fillId="0" borderId="6" xfId="0" applyNumberFormat="1" applyFont="1" applyFill="1" applyBorder="1"/>
    <xf numFmtId="182" fontId="1" fillId="0" borderId="6" xfId="0" applyNumberFormat="1" applyFont="1" applyFill="1" applyBorder="1" applyAlignment="1">
      <alignment horizontal="right"/>
    </xf>
    <xf numFmtId="182" fontId="0" fillId="0" borderId="6" xfId="0" applyNumberFormat="1" applyFill="1" applyBorder="1" applyAlignment="1">
      <alignment horizontal="right"/>
    </xf>
    <xf numFmtId="182" fontId="1" fillId="0" borderId="6" xfId="0" applyNumberFormat="1" applyFont="1" applyBorder="1"/>
    <xf numFmtId="176" fontId="0" fillId="0" borderId="6" xfId="0" applyNumberFormat="1" applyFill="1" applyBorder="1" applyAlignment="1"/>
    <xf numFmtId="177" fontId="11" fillId="0" borderId="6" xfId="0" applyNumberFormat="1" applyFont="1" applyFill="1" applyBorder="1" applyAlignment="1"/>
    <xf numFmtId="182" fontId="0" fillId="0" borderId="6" xfId="0" applyNumberFormat="1" applyBorder="1" applyAlignment="1">
      <alignment horizontal="right"/>
    </xf>
    <xf numFmtId="0" fontId="12" fillId="0" borderId="0" xfId="0" applyFont="1" applyFill="1" applyAlignment="1"/>
    <xf numFmtId="182" fontId="1" fillId="0" borderId="6" xfId="0" applyNumberFormat="1" applyFont="1" applyBorder="1" applyAlignment="1">
      <alignment horizontal="center" vertical="center" shrinkToFit="1"/>
    </xf>
    <xf numFmtId="0" fontId="0" fillId="0" borderId="9" xfId="0" applyBorder="1"/>
    <xf numFmtId="182" fontId="1" fillId="0" borderId="0" xfId="0" applyNumberFormat="1" applyFont="1" applyFill="1" applyBorder="1" applyAlignment="1">
      <alignment horizontal="right"/>
    </xf>
    <xf numFmtId="182" fontId="1" fillId="0" borderId="0" xfId="0" applyNumberFormat="1" applyFont="1" applyBorder="1" applyAlignment="1">
      <alignment horizontal="left"/>
    </xf>
    <xf numFmtId="0" fontId="0" fillId="0" borderId="0" xfId="0" applyBorder="1" applyAlignment="1">
      <alignment horizontal="right"/>
    </xf>
    <xf numFmtId="182" fontId="9" fillId="0" borderId="5" xfId="0" applyNumberFormat="1" applyFont="1" applyFill="1" applyBorder="1" applyAlignment="1">
      <alignment horizontal="center"/>
    </xf>
    <xf numFmtId="176" fontId="11" fillId="0" borderId="6" xfId="0" applyNumberFormat="1" applyFont="1" applyFill="1" applyBorder="1" applyAlignment="1"/>
    <xf numFmtId="182" fontId="1" fillId="0" borderId="8" xfId="0" applyNumberFormat="1" applyFont="1" applyFill="1" applyBorder="1"/>
    <xf numFmtId="182" fontId="0" fillId="0" borderId="9" xfId="0" applyNumberFormat="1" applyBorder="1"/>
    <xf numFmtId="182" fontId="0" fillId="0" borderId="0" xfId="0" applyNumberFormat="1" applyBorder="1"/>
    <xf numFmtId="182" fontId="1" fillId="0" borderId="0" xfId="0" applyNumberFormat="1" applyFont="1" applyBorder="1" applyAlignment="1"/>
    <xf numFmtId="182" fontId="6" fillId="0" borderId="6" xfId="0" applyNumberFormat="1" applyFont="1" applyFill="1" applyBorder="1" applyAlignment="1">
      <alignment horizontal="center"/>
    </xf>
    <xf numFmtId="0" fontId="1" fillId="0" borderId="6" xfId="0" applyNumberFormat="1" applyFont="1" applyBorder="1" applyAlignment="1">
      <alignment horizontal="center"/>
    </xf>
    <xf numFmtId="0" fontId="1" fillId="0" borderId="6" xfId="0" applyNumberFormat="1" applyFont="1" applyFill="1" applyBorder="1" applyAlignment="1">
      <alignment horizontal="center"/>
    </xf>
    <xf numFmtId="179" fontId="1" fillId="0" borderId="6" xfId="0" applyNumberFormat="1" applyFont="1" applyFill="1" applyBorder="1" applyAlignment="1">
      <alignment horizontal="center"/>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179" fontId="1" fillId="0" borderId="0" xfId="0" applyNumberFormat="1" applyFont="1" applyFill="1" applyBorder="1" applyAlignment="1">
      <alignment horizontal="center"/>
    </xf>
    <xf numFmtId="182" fontId="1" fillId="0" borderId="0" xfId="0" applyNumberFormat="1" applyFont="1" applyFill="1" applyBorder="1"/>
    <xf numFmtId="182" fontId="0" fillId="0" borderId="0" xfId="0" applyNumberFormat="1" applyFill="1" applyBorder="1" applyAlignment="1">
      <alignment horizontal="right"/>
    </xf>
    <xf numFmtId="182" fontId="1" fillId="0" borderId="0" xfId="0" applyNumberFormat="1" applyFont="1" applyBorder="1"/>
    <xf numFmtId="176" fontId="0" fillId="0" borderId="0" xfId="0" applyNumberFormat="1" applyFill="1" applyBorder="1" applyAlignment="1"/>
    <xf numFmtId="0" fontId="0" fillId="0" borderId="0" xfId="0" applyFill="1" applyBorder="1" applyAlignment="1">
      <alignment horizontal="center"/>
    </xf>
    <xf numFmtId="183" fontId="11" fillId="0" borderId="6" xfId="0" applyNumberFormat="1" applyFont="1" applyFill="1" applyBorder="1" applyAlignment="1"/>
    <xf numFmtId="182" fontId="0" fillId="0" borderId="0" xfId="0" applyNumberFormat="1" applyBorder="1" applyAlignment="1">
      <alignment horizontal="right"/>
    </xf>
    <xf numFmtId="182" fontId="1" fillId="0" borderId="0" xfId="0" applyNumberFormat="1" applyFont="1" applyFill="1"/>
    <xf numFmtId="182" fontId="1" fillId="0" borderId="0" xfId="0" applyNumberFormat="1" applyFont="1" applyBorder="1" applyAlignment="1">
      <alignment horizontal="right"/>
    </xf>
    <xf numFmtId="179" fontId="1" fillId="0" borderId="5" xfId="0" applyNumberFormat="1" applyFont="1" applyFill="1" applyBorder="1" applyAlignment="1">
      <alignment horizontal="center"/>
    </xf>
    <xf numFmtId="182" fontId="0" fillId="0" borderId="6" xfId="0" applyNumberFormat="1" applyFill="1" applyBorder="1" applyAlignment="1">
      <alignment horizontal="center"/>
    </xf>
    <xf numFmtId="181" fontId="11" fillId="0" borderId="6" xfId="0" applyNumberFormat="1" applyFont="1" applyFill="1" applyBorder="1" applyAlignment="1"/>
    <xf numFmtId="181" fontId="11" fillId="0" borderId="2" xfId="0" applyNumberFormat="1" applyFont="1" applyFill="1" applyBorder="1" applyAlignment="1"/>
    <xf numFmtId="0" fontId="12" fillId="0" borderId="3" xfId="0" applyFont="1" applyFill="1" applyBorder="1" applyAlignment="1"/>
    <xf numFmtId="0" fontId="12" fillId="0" borderId="6" xfId="0" applyFont="1" applyFill="1" applyBorder="1" applyAlignment="1">
      <alignment horizontal="center"/>
    </xf>
    <xf numFmtId="181" fontId="11" fillId="0" borderId="5" xfId="0" applyNumberFormat="1" applyFont="1" applyFill="1" applyBorder="1" applyAlignment="1"/>
    <xf numFmtId="184" fontId="11" fillId="0" borderId="6" xfId="0" applyNumberFormat="1" applyFont="1" applyFill="1" applyBorder="1" applyAlignment="1"/>
    <xf numFmtId="182" fontId="1" fillId="0" borderId="7" xfId="0" applyNumberFormat="1" applyFont="1" applyBorder="1" applyAlignment="1"/>
    <xf numFmtId="182" fontId="1" fillId="0" borderId="7" xfId="0" applyNumberFormat="1" applyFont="1" applyBorder="1" applyAlignment="1">
      <alignment horizontal="right"/>
    </xf>
    <xf numFmtId="182" fontId="1" fillId="0" borderId="0" xfId="0" applyNumberFormat="1" applyFont="1" applyFill="1" applyBorder="1" applyAlignment="1">
      <alignment vertical="center"/>
    </xf>
    <xf numFmtId="182" fontId="1" fillId="0" borderId="0" xfId="0" applyNumberFormat="1" applyFont="1" applyFill="1" applyBorder="1" applyAlignment="1">
      <alignment horizontal="distributed"/>
    </xf>
    <xf numFmtId="182" fontId="1" fillId="0" borderId="0" xfId="0" applyNumberFormat="1" applyFont="1" applyFill="1" applyBorder="1" applyAlignment="1"/>
    <xf numFmtId="0" fontId="0" fillId="0" borderId="0" xfId="0" applyAlignment="1"/>
    <xf numFmtId="178" fontId="1" fillId="0" borderId="6" xfId="0" applyNumberFormat="1" applyFont="1" applyFill="1" applyBorder="1"/>
    <xf numFmtId="178" fontId="1" fillId="0" borderId="6" xfId="0" applyNumberFormat="1" applyFont="1" applyBorder="1"/>
    <xf numFmtId="178" fontId="1" fillId="0" borderId="0" xfId="0" applyNumberFormat="1" applyFont="1" applyBorder="1"/>
    <xf numFmtId="0" fontId="0" fillId="0" borderId="0" xfId="0" applyFont="1" applyFill="1"/>
    <xf numFmtId="0" fontId="0" fillId="0" borderId="0" xfId="0" applyFont="1"/>
    <xf numFmtId="0" fontId="0" fillId="0" borderId="6" xfId="0" applyFont="1" applyBorder="1" applyAlignment="1">
      <alignment horizontal="center" vertical="center"/>
    </xf>
    <xf numFmtId="0" fontId="7" fillId="0" borderId="0" xfId="0" applyFont="1" applyAlignment="1">
      <alignment horizontal="center" vertical="center"/>
    </xf>
    <xf numFmtId="178" fontId="1" fillId="0" borderId="0" xfId="0" applyNumberFormat="1" applyFont="1" applyFill="1" applyBorder="1"/>
    <xf numFmtId="0" fontId="0" fillId="0" borderId="6" xfId="0" applyFont="1" applyBorder="1"/>
    <xf numFmtId="38" fontId="0" fillId="0" borderId="6" xfId="1" applyFont="1" applyFill="1" applyBorder="1"/>
    <xf numFmtId="0" fontId="0" fillId="0" borderId="6" xfId="0" applyFont="1" applyFill="1" applyBorder="1" applyAlignment="1">
      <alignment horizontal="center"/>
    </xf>
    <xf numFmtId="0" fontId="0" fillId="0" borderId="3" xfId="0" applyFont="1" applyFill="1" applyBorder="1" applyAlignment="1"/>
    <xf numFmtId="3" fontId="0" fillId="0" borderId="6" xfId="0" applyNumberFormat="1" applyFont="1" applyFill="1" applyBorder="1" applyAlignment="1"/>
    <xf numFmtId="38" fontId="0" fillId="0" borderId="6" xfId="1" applyFont="1" applyFill="1" applyBorder="1" applyAlignment="1"/>
    <xf numFmtId="0" fontId="0" fillId="0" borderId="1" xfId="0" applyBorder="1" applyAlignment="1">
      <alignment horizontal="right"/>
    </xf>
    <xf numFmtId="0" fontId="0" fillId="0" borderId="7" xfId="0" applyBorder="1" applyAlignment="1">
      <alignment horizontal="center"/>
    </xf>
    <xf numFmtId="0" fontId="0" fillId="0" borderId="7" xfId="0" applyBorder="1" applyAlignment="1">
      <alignment horizontal="right"/>
    </xf>
    <xf numFmtId="0" fontId="1" fillId="0" borderId="7" xfId="0" applyFont="1" applyBorder="1" applyAlignment="1">
      <alignment horizontal="right"/>
    </xf>
    <xf numFmtId="0" fontId="1" fillId="0" borderId="1" xfId="0" applyFont="1" applyBorder="1" applyAlignment="1">
      <alignment horizontal="right"/>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xf>
    <xf numFmtId="0" fontId="1" fillId="0" borderId="4" xfId="0" applyFont="1" applyBorder="1" applyAlignment="1">
      <alignment horizontal="center"/>
    </xf>
    <xf numFmtId="0" fontId="1" fillId="0" borderId="3" xfId="0" applyFont="1" applyBorder="1" applyAlignment="1"/>
    <xf numFmtId="0" fontId="1" fillId="0" borderId="4" xfId="0" applyFont="1" applyBorder="1" applyAlignment="1"/>
    <xf numFmtId="0" fontId="1" fillId="0" borderId="0" xfId="0" applyFont="1" applyFill="1" applyBorder="1" applyAlignment="1">
      <alignment horizontal="right"/>
    </xf>
    <xf numFmtId="0" fontId="1" fillId="0" borderId="6" xfId="0" applyFont="1" applyBorder="1" applyAlignment="1">
      <alignment horizontal="center"/>
    </xf>
    <xf numFmtId="0" fontId="5" fillId="0" borderId="1" xfId="0" applyFont="1" applyBorder="1" applyAlignment="1">
      <alignment horizontal="left"/>
    </xf>
    <xf numFmtId="0" fontId="5" fillId="0" borderId="0" xfId="0" applyFont="1" applyAlignment="1">
      <alignment horizontal="left"/>
    </xf>
    <xf numFmtId="0" fontId="1" fillId="0" borderId="6" xfId="0" applyFont="1" applyFill="1" applyBorder="1" applyAlignment="1">
      <alignment horizontal="center"/>
    </xf>
    <xf numFmtId="0" fontId="0" fillId="0" borderId="6" xfId="0" applyBorder="1" applyAlignment="1">
      <alignment horizontal="center"/>
    </xf>
    <xf numFmtId="0" fontId="0" fillId="0" borderId="6" xfId="0" applyFill="1" applyBorder="1" applyAlignment="1">
      <alignment horizontal="center"/>
    </xf>
    <xf numFmtId="0" fontId="0" fillId="0" borderId="6" xfId="0" applyFont="1" applyBorder="1" applyAlignment="1">
      <alignment horizontal="center"/>
    </xf>
    <xf numFmtId="0" fontId="5" fillId="0" borderId="0" xfId="0" applyFont="1" applyBorder="1" applyAlignment="1">
      <alignment horizontal="left"/>
    </xf>
    <xf numFmtId="0" fontId="0" fillId="0" borderId="6" xfId="0" applyFont="1" applyFill="1" applyBorder="1" applyAlignment="1">
      <alignment horizontal="center"/>
    </xf>
    <xf numFmtId="38" fontId="1" fillId="0" borderId="1" xfId="1" applyFont="1" applyBorder="1" applyAlignment="1">
      <alignment horizontal="right" vertical="center"/>
    </xf>
    <xf numFmtId="38" fontId="1" fillId="0" borderId="2" xfId="1" applyFont="1" applyFill="1" applyBorder="1" applyAlignment="1">
      <alignment horizontal="center" vertical="center" shrinkToFit="1"/>
    </xf>
    <xf numFmtId="38" fontId="1" fillId="0" borderId="8" xfId="1" applyFont="1" applyFill="1" applyBorder="1" applyAlignment="1">
      <alignment horizontal="center" vertical="center" shrinkToFit="1"/>
    </xf>
    <xf numFmtId="38" fontId="1" fillId="0" borderId="5" xfId="1" applyFont="1" applyFill="1" applyBorder="1" applyAlignment="1">
      <alignment horizontal="center" vertical="center" shrinkToFit="1"/>
    </xf>
    <xf numFmtId="38" fontId="1" fillId="0" borderId="2" xfId="1" applyFont="1" applyBorder="1" applyAlignment="1">
      <alignment horizontal="center" vertical="center"/>
    </xf>
    <xf numFmtId="38" fontId="1" fillId="0" borderId="8" xfId="1" applyFont="1" applyBorder="1" applyAlignment="1">
      <alignment horizontal="center" vertical="center"/>
    </xf>
    <xf numFmtId="38" fontId="1" fillId="0" borderId="5" xfId="1" applyFont="1" applyBorder="1" applyAlignment="1">
      <alignment horizontal="center" vertical="center"/>
    </xf>
    <xf numFmtId="38" fontId="1" fillId="0" borderId="2" xfId="4" applyFont="1" applyBorder="1" applyAlignment="1">
      <alignment horizontal="center" vertical="center"/>
    </xf>
    <xf numFmtId="38" fontId="1" fillId="0" borderId="8" xfId="4" applyFont="1" applyBorder="1" applyAlignment="1">
      <alignment horizontal="center" vertical="center"/>
    </xf>
    <xf numFmtId="38" fontId="1" fillId="0" borderId="5" xfId="4" applyFont="1" applyBorder="1" applyAlignment="1">
      <alignment horizontal="center" vertical="center"/>
    </xf>
    <xf numFmtId="38" fontId="1" fillId="0" borderId="2" xfId="1" applyFont="1" applyBorder="1" applyAlignment="1">
      <alignment horizontal="center" vertical="center" shrinkToFit="1"/>
    </xf>
    <xf numFmtId="38" fontId="1" fillId="0" borderId="5" xfId="1" applyFont="1" applyBorder="1" applyAlignment="1">
      <alignment horizontal="center" vertical="center" shrinkToFit="1"/>
    </xf>
    <xf numFmtId="38" fontId="6" fillId="0" borderId="2" xfId="1" applyFont="1" applyBorder="1" applyAlignment="1">
      <alignment horizontal="center" vertical="center" wrapText="1" shrinkToFit="1"/>
    </xf>
    <xf numFmtId="38" fontId="6" fillId="0" borderId="5" xfId="1" applyFont="1" applyBorder="1" applyAlignment="1">
      <alignment horizontal="center" vertical="center" wrapText="1" shrinkToFit="1"/>
    </xf>
    <xf numFmtId="38" fontId="9" fillId="0" borderId="2" xfId="1" applyFont="1" applyBorder="1" applyAlignment="1">
      <alignment horizontal="center" vertical="center" shrinkToFit="1"/>
    </xf>
    <xf numFmtId="38" fontId="9" fillId="0" borderId="5" xfId="1" applyFont="1" applyBorder="1" applyAlignment="1">
      <alignment horizontal="center" vertical="center" shrinkToFit="1"/>
    </xf>
    <xf numFmtId="38" fontId="6" fillId="0" borderId="3" xfId="1" applyFont="1" applyBorder="1" applyAlignment="1">
      <alignment horizontal="center" vertical="center" shrinkToFit="1"/>
    </xf>
    <xf numFmtId="38" fontId="6" fillId="0" borderId="4" xfId="1" applyFont="1" applyBorder="1" applyAlignment="1">
      <alignment horizontal="center" vertical="center" shrinkToFit="1"/>
    </xf>
    <xf numFmtId="38" fontId="9" fillId="0" borderId="2" xfId="1" applyFont="1" applyBorder="1" applyAlignment="1">
      <alignment horizontal="center" vertical="center" wrapText="1" shrinkToFit="1"/>
    </xf>
    <xf numFmtId="38" fontId="9" fillId="0" borderId="5" xfId="1" applyFont="1" applyBorder="1" applyAlignment="1">
      <alignment horizontal="center" vertical="center" wrapText="1" shrinkToFit="1"/>
    </xf>
    <xf numFmtId="38" fontId="8" fillId="0" borderId="2" xfId="1" applyFont="1" applyBorder="1" applyAlignment="1">
      <alignment horizontal="center" vertical="center" wrapText="1" shrinkToFit="1"/>
    </xf>
    <xf numFmtId="38" fontId="8" fillId="0" borderId="5" xfId="1" applyFont="1" applyBorder="1" applyAlignment="1">
      <alignment horizontal="center" vertical="center" wrapText="1" shrinkToFit="1"/>
    </xf>
    <xf numFmtId="38" fontId="9" fillId="0" borderId="2" xfId="4" applyFont="1" applyBorder="1" applyAlignment="1">
      <alignment horizontal="center" vertical="center" wrapText="1"/>
    </xf>
    <xf numFmtId="38" fontId="9" fillId="0" borderId="5" xfId="4" applyFont="1" applyBorder="1" applyAlignment="1">
      <alignment horizontal="center" vertical="center" wrapText="1"/>
    </xf>
    <xf numFmtId="38" fontId="1" fillId="0" borderId="2" xfId="4" applyFont="1" applyBorder="1" applyAlignment="1">
      <alignment horizontal="center" vertical="center" shrinkToFit="1"/>
    </xf>
    <xf numFmtId="38" fontId="1" fillId="0" borderId="5" xfId="4" applyFont="1" applyBorder="1" applyAlignment="1">
      <alignment horizontal="center" vertical="center" shrinkToFit="1"/>
    </xf>
    <xf numFmtId="38" fontId="6" fillId="0" borderId="2" xfId="1" applyFont="1" applyFill="1" applyBorder="1" applyAlignment="1">
      <alignment horizontal="center" vertical="center" wrapText="1"/>
    </xf>
    <xf numFmtId="38" fontId="6" fillId="0" borderId="8" xfId="1" applyFont="1" applyFill="1" applyBorder="1" applyAlignment="1">
      <alignment horizontal="center" vertical="center" wrapText="1"/>
    </xf>
    <xf numFmtId="38" fontId="6" fillId="0" borderId="5" xfId="1" applyFont="1" applyFill="1" applyBorder="1" applyAlignment="1">
      <alignment horizontal="center" vertical="center" wrapText="1"/>
    </xf>
    <xf numFmtId="38" fontId="1" fillId="0" borderId="7" xfId="1" applyFont="1" applyBorder="1" applyAlignment="1">
      <alignment horizontal="center" vertical="center"/>
    </xf>
    <xf numFmtId="38" fontId="1" fillId="0" borderId="3" xfId="1" applyFont="1" applyFill="1" applyBorder="1" applyAlignment="1">
      <alignment horizontal="center"/>
    </xf>
    <xf numFmtId="38" fontId="1" fillId="0" borderId="4" xfId="1" applyFont="1" applyFill="1" applyBorder="1" applyAlignment="1">
      <alignment horizontal="center"/>
    </xf>
    <xf numFmtId="180" fontId="1" fillId="0" borderId="3" xfId="1" applyNumberFormat="1" applyFont="1" applyFill="1" applyBorder="1" applyAlignment="1">
      <alignment horizontal="center" vertical="center"/>
    </xf>
    <xf numFmtId="180" fontId="1" fillId="0" borderId="4" xfId="1" applyNumberFormat="1" applyFont="1" applyFill="1" applyBorder="1" applyAlignment="1">
      <alignment horizontal="center" vertical="center"/>
    </xf>
    <xf numFmtId="38" fontId="1" fillId="0" borderId="2" xfId="4" applyFont="1" applyFill="1" applyBorder="1" applyAlignment="1">
      <alignment horizontal="center" vertical="center"/>
    </xf>
    <xf numFmtId="38" fontId="1" fillId="0" borderId="8" xfId="4" applyFont="1" applyFill="1" applyBorder="1" applyAlignment="1">
      <alignment horizontal="center" vertical="center"/>
    </xf>
    <xf numFmtId="38" fontId="1" fillId="0" borderId="5" xfId="4" applyFont="1" applyFill="1" applyBorder="1" applyAlignment="1">
      <alignment horizontal="center" vertical="center"/>
    </xf>
    <xf numFmtId="38" fontId="1" fillId="0" borderId="0" xfId="1" applyFont="1" applyAlignment="1">
      <alignment horizontal="left"/>
    </xf>
    <xf numFmtId="38" fontId="1" fillId="0" borderId="0" xfId="1" applyFont="1" applyBorder="1" applyAlignment="1"/>
    <xf numFmtId="0" fontId="1" fillId="0" borderId="0" xfId="0" applyFont="1" applyBorder="1" applyAlignment="1"/>
    <xf numFmtId="0" fontId="1" fillId="0" borderId="3" xfId="0" applyFont="1" applyBorder="1" applyAlignment="1">
      <alignment horizontal="distributed"/>
    </xf>
    <xf numFmtId="0" fontId="1" fillId="0" borderId="4" xfId="0" applyFont="1" applyBorder="1" applyAlignment="1">
      <alignment horizontal="distributed"/>
    </xf>
    <xf numFmtId="0" fontId="1" fillId="0" borderId="1" xfId="0" applyFont="1" applyBorder="1" applyAlignment="1">
      <alignment horizontal="left"/>
    </xf>
    <xf numFmtId="0" fontId="1" fillId="0" borderId="3" xfId="0" applyFont="1" applyFill="1" applyBorder="1" applyAlignment="1">
      <alignment horizontal="distributed"/>
    </xf>
    <xf numFmtId="0" fontId="1" fillId="0" borderId="4" xfId="0" applyFont="1" applyFill="1" applyBorder="1" applyAlignment="1">
      <alignment horizontal="distributed"/>
    </xf>
    <xf numFmtId="0" fontId="1" fillId="0" borderId="7" xfId="0" applyFont="1" applyBorder="1" applyAlignment="1">
      <alignment horizontal="left"/>
    </xf>
    <xf numFmtId="0" fontId="1" fillId="0" borderId="3" xfId="0" applyFont="1" applyBorder="1" applyAlignment="1">
      <alignment horizontal="distributed" shrinkToFit="1"/>
    </xf>
    <xf numFmtId="0" fontId="1" fillId="0" borderId="4" xfId="0" applyFont="1" applyBorder="1" applyAlignment="1">
      <alignment horizontal="distributed" shrinkToFit="1"/>
    </xf>
    <xf numFmtId="0" fontId="1" fillId="0" borderId="7" xfId="0" applyFont="1" applyBorder="1" applyAlignment="1">
      <alignment horizontal="center"/>
    </xf>
    <xf numFmtId="0" fontId="1" fillId="0" borderId="0" xfId="0" applyFont="1" applyBorder="1" applyAlignment="1">
      <alignment horizontal="left"/>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6" xfId="0" applyFont="1" applyBorder="1" applyAlignment="1">
      <alignment horizontal="center"/>
    </xf>
    <xf numFmtId="0" fontId="1" fillId="0" borderId="3" xfId="0" applyFont="1" applyFill="1" applyBorder="1" applyAlignment="1">
      <alignment horizontal="center"/>
    </xf>
    <xf numFmtId="0" fontId="1" fillId="0" borderId="16" xfId="0" applyFont="1" applyFill="1" applyBorder="1" applyAlignment="1">
      <alignment horizontal="center"/>
    </xf>
    <xf numFmtId="0" fontId="1" fillId="0" borderId="4" xfId="0" applyFont="1" applyFill="1" applyBorder="1" applyAlignment="1">
      <alignment horizontal="center"/>
    </xf>
    <xf numFmtId="38" fontId="1" fillId="0" borderId="0" xfId="1" applyFont="1" applyBorder="1" applyAlignment="1">
      <alignment horizontal="right"/>
    </xf>
    <xf numFmtId="38" fontId="0" fillId="0" borderId="7" xfId="1" applyFont="1" applyBorder="1" applyAlignment="1">
      <alignment horizontal="left"/>
    </xf>
    <xf numFmtId="38" fontId="1" fillId="0" borderId="1" xfId="1" applyFont="1" applyBorder="1" applyAlignment="1">
      <alignment horizontal="right"/>
    </xf>
    <xf numFmtId="38" fontId="1" fillId="0" borderId="7" xfId="1" applyFont="1" applyBorder="1" applyAlignment="1">
      <alignment horizontal="left"/>
    </xf>
    <xf numFmtId="0" fontId="0" fillId="0" borderId="7" xfId="0" applyBorder="1" applyAlignment="1">
      <alignment horizontal="left"/>
    </xf>
    <xf numFmtId="38" fontId="1" fillId="0" borderId="2" xfId="1" applyFont="1" applyFill="1" applyBorder="1" applyAlignment="1">
      <alignment horizontal="center" vertical="center"/>
    </xf>
    <xf numFmtId="38" fontId="1" fillId="0" borderId="5" xfId="1" applyFont="1" applyFill="1" applyBorder="1" applyAlignment="1">
      <alignment horizontal="center" vertical="center"/>
    </xf>
    <xf numFmtId="38" fontId="1" fillId="0" borderId="6" xfId="1" applyFont="1" applyFill="1" applyBorder="1" applyAlignment="1">
      <alignment horizontal="center"/>
    </xf>
    <xf numFmtId="38" fontId="1" fillId="0" borderId="6" xfId="1" applyFont="1" applyBorder="1" applyAlignment="1">
      <alignment horizontal="center"/>
    </xf>
    <xf numFmtId="38" fontId="1" fillId="0" borderId="0" xfId="1" applyFont="1" applyBorder="1" applyAlignment="1">
      <alignment horizontal="left"/>
    </xf>
    <xf numFmtId="0" fontId="0" fillId="0" borderId="0" xfId="0" applyBorder="1" applyAlignment="1">
      <alignment horizontal="left"/>
    </xf>
    <xf numFmtId="38" fontId="1" fillId="0" borderId="0" xfId="1" applyFont="1" applyBorder="1" applyAlignment="1">
      <alignment horizontal="center"/>
    </xf>
    <xf numFmtId="38" fontId="1" fillId="0" borderId="7" xfId="1" applyFont="1" applyBorder="1" applyAlignment="1">
      <alignment horizontal="center"/>
    </xf>
    <xf numFmtId="182" fontId="1" fillId="0" borderId="7" xfId="0" applyNumberFormat="1" applyFont="1" applyBorder="1" applyAlignment="1">
      <alignment horizontal="left"/>
    </xf>
    <xf numFmtId="182" fontId="1" fillId="0" borderId="2" xfId="0" applyNumberFormat="1" applyFont="1" applyBorder="1" applyAlignment="1">
      <alignment horizontal="center" vertical="center"/>
    </xf>
    <xf numFmtId="182" fontId="1" fillId="0" borderId="5" xfId="0" applyNumberFormat="1" applyFont="1" applyBorder="1" applyAlignment="1">
      <alignment horizontal="center" vertical="center"/>
    </xf>
    <xf numFmtId="182" fontId="1" fillId="0" borderId="17" xfId="0" applyNumberFormat="1" applyFont="1" applyBorder="1" applyAlignment="1">
      <alignment horizontal="center" vertical="center"/>
    </xf>
    <xf numFmtId="182" fontId="1" fillId="0" borderId="6" xfId="0" applyNumberFormat="1" applyFont="1" applyBorder="1" applyAlignment="1">
      <alignment horizontal="center"/>
    </xf>
    <xf numFmtId="182" fontId="1" fillId="0" borderId="2" xfId="0" applyNumberFormat="1" applyFont="1" applyBorder="1" applyAlignment="1">
      <alignment horizontal="distributed" vertical="center"/>
    </xf>
    <xf numFmtId="182" fontId="1" fillId="0" borderId="5" xfId="0" applyNumberFormat="1" applyFont="1" applyBorder="1" applyAlignment="1">
      <alignment horizontal="distributed" vertical="center"/>
    </xf>
    <xf numFmtId="182" fontId="1" fillId="0" borderId="8" xfId="0" applyNumberFormat="1" applyFont="1" applyBorder="1" applyAlignment="1">
      <alignment horizontal="distributed" vertical="center"/>
    </xf>
    <xf numFmtId="182" fontId="0" fillId="0" borderId="5" xfId="0" applyNumberFormat="1" applyBorder="1" applyAlignment="1">
      <alignment horizontal="distributed" vertical="center"/>
    </xf>
    <xf numFmtId="182" fontId="0" fillId="0" borderId="8" xfId="0" applyNumberFormat="1" applyBorder="1" applyAlignment="1">
      <alignment horizontal="distributed" vertical="center"/>
    </xf>
    <xf numFmtId="182" fontId="1" fillId="0" borderId="3" xfId="0" applyNumberFormat="1" applyFont="1" applyBorder="1" applyAlignment="1">
      <alignment horizontal="center"/>
    </xf>
    <xf numFmtId="182" fontId="1" fillId="0" borderId="16" xfId="0" applyNumberFormat="1" applyFont="1" applyBorder="1" applyAlignment="1">
      <alignment horizontal="center"/>
    </xf>
    <xf numFmtId="182" fontId="1" fillId="0" borderId="4" xfId="0" applyNumberFormat="1" applyFont="1" applyBorder="1" applyAlignment="1">
      <alignment horizontal="center"/>
    </xf>
    <xf numFmtId="0" fontId="1" fillId="0" borderId="0" xfId="0" applyFont="1" applyBorder="1" applyAlignment="1">
      <alignment horizontal="right"/>
    </xf>
    <xf numFmtId="0" fontId="1" fillId="0" borderId="6" xfId="0" applyFont="1" applyBorder="1" applyAlignment="1">
      <alignment horizontal="center" vertical="center"/>
    </xf>
    <xf numFmtId="0" fontId="6" fillId="0" borderId="6" xfId="0" applyFont="1" applyBorder="1" applyAlignment="1">
      <alignment horizontal="center" vertical="center"/>
    </xf>
    <xf numFmtId="0" fontId="0" fillId="0" borderId="1" xfId="0" applyFont="1" applyBorder="1" applyAlignment="1">
      <alignment horizontal="right"/>
    </xf>
    <xf numFmtId="0" fontId="0" fillId="0" borderId="0" xfId="0" applyBorder="1" applyAlignment="1">
      <alignment horizontal="center"/>
    </xf>
    <xf numFmtId="0" fontId="0" fillId="0" borderId="1" xfId="0" applyBorder="1" applyAlignment="1">
      <alignment horizontal="right"/>
    </xf>
    <xf numFmtId="0" fontId="9" fillId="0" borderId="6" xfId="0" applyFont="1" applyBorder="1" applyAlignment="1">
      <alignment horizontal="center" vertical="center"/>
    </xf>
    <xf numFmtId="0" fontId="1" fillId="0" borderId="7" xfId="0" applyFont="1" applyBorder="1" applyAlignment="1"/>
  </cellXfs>
  <cellStyles count="5">
    <cellStyle name="パーセント 2" xfId="2"/>
    <cellStyle name="パーセント 3" xfId="3"/>
    <cellStyle name="桁区切り" xfId="1" builtinId="6"/>
    <cellStyle name="桁区切り 2" xfId="4"/>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0</xdr:colOff>
      <xdr:row>100</xdr:row>
      <xdr:rowOff>0</xdr:rowOff>
    </xdr:from>
    <xdr:to>
      <xdr:col>7</xdr:col>
      <xdr:colOff>0</xdr:colOff>
      <xdr:row>100</xdr:row>
      <xdr:rowOff>0</xdr:rowOff>
    </xdr:to>
    <xdr:sp macro="" textlink="">
      <xdr:nvSpPr>
        <xdr:cNvPr id="2" name="Line 1"/>
        <xdr:cNvSpPr>
          <a:spLocks noChangeShapeType="1"/>
        </xdr:cNvSpPr>
      </xdr:nvSpPr>
      <xdr:spPr bwMode="auto">
        <a:xfrm>
          <a:off x="6515100" y="17440275"/>
          <a:ext cx="0" cy="0"/>
        </a:xfrm>
        <a:prstGeom prst="line">
          <a:avLst/>
        </a:prstGeom>
        <a:noFill/>
        <a:ln w="9525">
          <a:solidFill>
            <a:srgbClr val="000000"/>
          </a:solidFill>
          <a:round/>
          <a:headEnd/>
          <a:tailEnd/>
        </a:ln>
      </xdr:spPr>
    </xdr:sp>
    <xdr:clientData/>
  </xdr:twoCellAnchor>
  <xdr:twoCellAnchor>
    <xdr:from>
      <xdr:col>7</xdr:col>
      <xdr:colOff>0</xdr:colOff>
      <xdr:row>100</xdr:row>
      <xdr:rowOff>0</xdr:rowOff>
    </xdr:from>
    <xdr:to>
      <xdr:col>7</xdr:col>
      <xdr:colOff>0</xdr:colOff>
      <xdr:row>100</xdr:row>
      <xdr:rowOff>0</xdr:rowOff>
    </xdr:to>
    <xdr:sp macro="" textlink="">
      <xdr:nvSpPr>
        <xdr:cNvPr id="3" name="Line 2"/>
        <xdr:cNvSpPr>
          <a:spLocks noChangeShapeType="1"/>
        </xdr:cNvSpPr>
      </xdr:nvSpPr>
      <xdr:spPr bwMode="auto">
        <a:xfrm flipH="1">
          <a:off x="6515100" y="17440275"/>
          <a:ext cx="0" cy="0"/>
        </a:xfrm>
        <a:prstGeom prst="line">
          <a:avLst/>
        </a:prstGeom>
        <a:noFill/>
        <a:ln w="9525">
          <a:solidFill>
            <a:srgbClr val="000000"/>
          </a:solidFill>
          <a:round/>
          <a:headEnd/>
          <a:tailEnd/>
        </a:ln>
      </xdr:spPr>
    </xdr:sp>
    <xdr:clientData/>
  </xdr:twoCellAnchor>
  <xdr:twoCellAnchor>
    <xdr:from>
      <xdr:col>7</xdr:col>
      <xdr:colOff>0</xdr:colOff>
      <xdr:row>100</xdr:row>
      <xdr:rowOff>0</xdr:rowOff>
    </xdr:from>
    <xdr:to>
      <xdr:col>7</xdr:col>
      <xdr:colOff>0</xdr:colOff>
      <xdr:row>100</xdr:row>
      <xdr:rowOff>0</xdr:rowOff>
    </xdr:to>
    <xdr:sp macro="" textlink="">
      <xdr:nvSpPr>
        <xdr:cNvPr id="4" name="Line 4"/>
        <xdr:cNvSpPr>
          <a:spLocks noChangeShapeType="1"/>
        </xdr:cNvSpPr>
      </xdr:nvSpPr>
      <xdr:spPr bwMode="auto">
        <a:xfrm flipH="1" flipV="1">
          <a:off x="6515100" y="1744027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zoomScaleNormal="100" zoomScaleSheetLayoutView="100" workbookViewId="0"/>
  </sheetViews>
  <sheetFormatPr defaultRowHeight="13.5"/>
  <cols>
    <col min="1" max="1" width="15.75" customWidth="1"/>
    <col min="2" max="7" width="11.625" customWidth="1"/>
    <col min="8" max="8" width="9.25" customWidth="1"/>
    <col min="9" max="15" width="11.625" customWidth="1"/>
  </cols>
  <sheetData>
    <row r="1" spans="1:7" ht="24">
      <c r="A1" s="1" t="s">
        <v>35</v>
      </c>
      <c r="B1" s="2"/>
    </row>
    <row r="2" spans="1:7" ht="17.25">
      <c r="A2" s="3" t="s">
        <v>0</v>
      </c>
      <c r="B2" s="3"/>
      <c r="C2" s="3"/>
    </row>
    <row r="3" spans="1:7" ht="13.5" customHeight="1">
      <c r="A3" s="4" t="s">
        <v>1</v>
      </c>
      <c r="B3" s="5"/>
      <c r="C3" s="5"/>
      <c r="D3" s="5"/>
      <c r="E3" s="5"/>
      <c r="F3" s="289" t="s">
        <v>2</v>
      </c>
      <c r="G3" s="289"/>
    </row>
    <row r="4" spans="1:7" ht="13.5" customHeight="1">
      <c r="A4" s="290" t="s">
        <v>3</v>
      </c>
      <c r="B4" s="292" t="s">
        <v>4</v>
      </c>
      <c r="C4" s="293"/>
      <c r="D4" s="292" t="s">
        <v>5</v>
      </c>
      <c r="E4" s="293"/>
      <c r="F4" s="294" t="s">
        <v>6</v>
      </c>
      <c r="G4" s="295"/>
    </row>
    <row r="5" spans="1:7" ht="13.5" customHeight="1">
      <c r="A5" s="291"/>
      <c r="B5" s="9" t="s">
        <v>7</v>
      </c>
      <c r="C5" s="9" t="s">
        <v>8</v>
      </c>
      <c r="D5" s="9" t="s">
        <v>7</v>
      </c>
      <c r="E5" s="9" t="s">
        <v>9</v>
      </c>
      <c r="F5" s="9" t="s">
        <v>7</v>
      </c>
      <c r="G5" s="9" t="s">
        <v>9</v>
      </c>
    </row>
    <row r="6" spans="1:7" ht="13.5" customHeight="1">
      <c r="A6" s="9" t="s">
        <v>10</v>
      </c>
      <c r="B6" s="10">
        <v>28807</v>
      </c>
      <c r="C6" s="10">
        <v>84233</v>
      </c>
      <c r="D6" s="10">
        <v>13369</v>
      </c>
      <c r="E6" s="10">
        <v>27621</v>
      </c>
      <c r="F6" s="11">
        <v>46.4</v>
      </c>
      <c r="G6" s="11">
        <v>32.799999999999997</v>
      </c>
    </row>
    <row r="7" spans="1:7" ht="13.5" customHeight="1">
      <c r="A7" s="9" t="s">
        <v>11</v>
      </c>
      <c r="B7" s="10">
        <v>29466</v>
      </c>
      <c r="C7" s="10">
        <v>85169</v>
      </c>
      <c r="D7" s="10">
        <v>13532</v>
      </c>
      <c r="E7" s="10">
        <v>27615</v>
      </c>
      <c r="F7" s="11">
        <v>45.9</v>
      </c>
      <c r="G7" s="11">
        <v>32.4</v>
      </c>
    </row>
    <row r="8" spans="1:7" ht="13.5" customHeight="1">
      <c r="A8" s="9" t="s">
        <v>12</v>
      </c>
      <c r="B8" s="10">
        <v>30350</v>
      </c>
      <c r="C8" s="10">
        <v>86451</v>
      </c>
      <c r="D8" s="10">
        <v>13645</v>
      </c>
      <c r="E8" s="10">
        <v>27457</v>
      </c>
      <c r="F8" s="12">
        <v>45</v>
      </c>
      <c r="G8" s="11">
        <v>31.8</v>
      </c>
    </row>
    <row r="9" spans="1:7" ht="13.5" customHeight="1">
      <c r="A9" s="9" t="s">
        <v>13</v>
      </c>
      <c r="B9" s="10">
        <v>30895</v>
      </c>
      <c r="C9" s="10">
        <v>87082</v>
      </c>
      <c r="D9" s="10">
        <v>11413</v>
      </c>
      <c r="E9" s="10">
        <v>21544</v>
      </c>
      <c r="F9" s="12">
        <v>36.941252629875379</v>
      </c>
      <c r="G9" s="12">
        <v>24.739900323832707</v>
      </c>
    </row>
    <row r="10" spans="1:7" ht="13.5" customHeight="1">
      <c r="A10" s="9" t="s">
        <v>14</v>
      </c>
      <c r="B10" s="10">
        <v>30837</v>
      </c>
      <c r="C10" s="10">
        <v>86909</v>
      </c>
      <c r="D10" s="10">
        <v>11485</v>
      </c>
      <c r="E10" s="10">
        <v>21409</v>
      </c>
      <c r="F10" s="12">
        <v>37.24</v>
      </c>
      <c r="G10" s="12">
        <v>24.63</v>
      </c>
    </row>
    <row r="11" spans="1:7" ht="13.5" customHeight="1">
      <c r="A11" s="9" t="s">
        <v>15</v>
      </c>
      <c r="B11" s="10">
        <v>30925</v>
      </c>
      <c r="C11" s="10">
        <v>86853</v>
      </c>
      <c r="D11" s="10">
        <v>11537</v>
      </c>
      <c r="E11" s="10">
        <v>21365</v>
      </c>
      <c r="F11" s="12">
        <v>37.299999999999997</v>
      </c>
      <c r="G11" s="12">
        <v>24.6</v>
      </c>
    </row>
    <row r="12" spans="1:7" ht="13.5" customHeight="1">
      <c r="A12" s="9" t="s">
        <v>16</v>
      </c>
      <c r="B12" s="10">
        <v>31168</v>
      </c>
      <c r="C12" s="10">
        <v>86888</v>
      </c>
      <c r="D12" s="10">
        <v>11517</v>
      </c>
      <c r="E12" s="10">
        <v>21205</v>
      </c>
      <c r="F12" s="12">
        <v>37</v>
      </c>
      <c r="G12" s="12">
        <v>24.4</v>
      </c>
    </row>
    <row r="13" spans="1:7" ht="13.5" customHeight="1">
      <c r="A13" s="9" t="s">
        <v>17</v>
      </c>
      <c r="B13" s="10">
        <v>31457</v>
      </c>
      <c r="C13" s="10">
        <v>86859</v>
      </c>
      <c r="D13" s="10">
        <v>11645</v>
      </c>
      <c r="E13" s="10">
        <v>21179</v>
      </c>
      <c r="F13" s="12">
        <v>37</v>
      </c>
      <c r="G13" s="12">
        <v>24.4</v>
      </c>
    </row>
    <row r="14" spans="1:7" ht="13.5" customHeight="1">
      <c r="A14" s="9" t="s">
        <v>18</v>
      </c>
      <c r="B14" s="13">
        <v>31782</v>
      </c>
      <c r="C14" s="13">
        <v>86927</v>
      </c>
      <c r="D14" s="13">
        <v>11774</v>
      </c>
      <c r="E14" s="13">
        <v>21207</v>
      </c>
      <c r="F14" s="12">
        <v>37</v>
      </c>
      <c r="G14" s="12">
        <v>24.4</v>
      </c>
    </row>
    <row r="15" spans="1:7" ht="13.5" customHeight="1">
      <c r="A15" s="9" t="s">
        <v>19</v>
      </c>
      <c r="B15" s="14">
        <v>32294</v>
      </c>
      <c r="C15" s="14">
        <v>87155</v>
      </c>
      <c r="D15" s="10">
        <v>11705</v>
      </c>
      <c r="E15" s="10">
        <v>20691</v>
      </c>
      <c r="F15" s="15">
        <v>36.245122933052585</v>
      </c>
      <c r="G15" s="16">
        <v>23.740462394584362</v>
      </c>
    </row>
    <row r="16" spans="1:7" ht="13.5" customHeight="1">
      <c r="A16" s="17" t="s">
        <v>20</v>
      </c>
      <c r="B16" s="14">
        <v>32761</v>
      </c>
      <c r="C16" s="14">
        <v>87174</v>
      </c>
      <c r="D16" s="10">
        <v>11539</v>
      </c>
      <c r="E16" s="10">
        <v>20022</v>
      </c>
      <c r="F16" s="15">
        <v>35.200000000000003</v>
      </c>
      <c r="G16" s="16">
        <v>23</v>
      </c>
    </row>
    <row r="17" spans="1:7" ht="13.5" customHeight="1">
      <c r="A17" s="5" t="s">
        <v>21</v>
      </c>
      <c r="B17" s="18"/>
      <c r="C17" s="4"/>
      <c r="D17" s="4"/>
      <c r="E17" s="296" t="s">
        <v>22</v>
      </c>
      <c r="F17" s="296"/>
      <c r="G17" s="4"/>
    </row>
    <row r="18" spans="1:7" ht="17.25">
      <c r="A18" s="20"/>
      <c r="B18" s="3"/>
      <c r="C18" s="3"/>
    </row>
    <row r="19" spans="1:7">
      <c r="A19" s="4" t="s">
        <v>23</v>
      </c>
      <c r="B19" s="5"/>
      <c r="C19" s="5"/>
      <c r="D19" s="5"/>
      <c r="E19" s="5"/>
      <c r="F19" s="289" t="s">
        <v>2</v>
      </c>
      <c r="G19" s="289"/>
    </row>
    <row r="20" spans="1:7">
      <c r="A20" s="290" t="s">
        <v>3</v>
      </c>
      <c r="B20" s="292" t="s">
        <v>4</v>
      </c>
      <c r="C20" s="293"/>
      <c r="D20" s="292" t="s">
        <v>5</v>
      </c>
      <c r="E20" s="293"/>
      <c r="F20" s="294" t="s">
        <v>6</v>
      </c>
      <c r="G20" s="295"/>
    </row>
    <row r="21" spans="1:7">
      <c r="A21" s="291"/>
      <c r="B21" s="9" t="s">
        <v>7</v>
      </c>
      <c r="C21" s="9" t="s">
        <v>8</v>
      </c>
      <c r="D21" s="9" t="s">
        <v>7</v>
      </c>
      <c r="E21" s="9" t="s">
        <v>9</v>
      </c>
      <c r="F21" s="9" t="s">
        <v>7</v>
      </c>
      <c r="G21" s="9" t="s">
        <v>9</v>
      </c>
    </row>
    <row r="22" spans="1:7">
      <c r="A22" s="9" t="s">
        <v>24</v>
      </c>
      <c r="B22" s="21">
        <v>17691</v>
      </c>
      <c r="C22" s="21">
        <v>58075</v>
      </c>
      <c r="D22" s="21">
        <v>7458</v>
      </c>
      <c r="E22" s="21">
        <v>17134</v>
      </c>
      <c r="F22" s="22">
        <v>42.2</v>
      </c>
      <c r="G22" s="22">
        <v>29.5</v>
      </c>
    </row>
    <row r="23" spans="1:7">
      <c r="A23" s="9" t="s">
        <v>25</v>
      </c>
      <c r="B23" s="21">
        <v>18296</v>
      </c>
      <c r="C23" s="21">
        <v>58610</v>
      </c>
      <c r="D23" s="21">
        <v>7685</v>
      </c>
      <c r="E23" s="21">
        <v>17297</v>
      </c>
      <c r="F23" s="22">
        <v>42</v>
      </c>
      <c r="G23" s="22">
        <v>29.5</v>
      </c>
    </row>
    <row r="24" spans="1:7">
      <c r="A24" s="9" t="s">
        <v>26</v>
      </c>
      <c r="B24" s="21">
        <v>18582</v>
      </c>
      <c r="C24" s="21">
        <v>59197</v>
      </c>
      <c r="D24" s="21">
        <v>8005</v>
      </c>
      <c r="E24" s="21">
        <v>17831</v>
      </c>
      <c r="F24" s="22">
        <v>43.1</v>
      </c>
      <c r="G24" s="22">
        <v>30.1</v>
      </c>
    </row>
    <row r="25" spans="1:7">
      <c r="A25" s="9" t="s">
        <v>27</v>
      </c>
      <c r="B25" s="21">
        <v>19074</v>
      </c>
      <c r="C25" s="21">
        <v>59900</v>
      </c>
      <c r="D25" s="21">
        <v>8397</v>
      </c>
      <c r="E25" s="21">
        <v>18422</v>
      </c>
      <c r="F25" s="22">
        <v>44</v>
      </c>
      <c r="G25" s="22">
        <v>30.8</v>
      </c>
    </row>
    <row r="26" spans="1:7">
      <c r="A26" s="9" t="s">
        <v>28</v>
      </c>
      <c r="B26" s="21">
        <v>19711</v>
      </c>
      <c r="C26" s="21">
        <v>60939</v>
      </c>
      <c r="D26" s="21">
        <v>8841</v>
      </c>
      <c r="E26" s="21">
        <v>19076</v>
      </c>
      <c r="F26" s="22">
        <v>44.9</v>
      </c>
      <c r="G26" s="22">
        <v>31.3</v>
      </c>
    </row>
    <row r="27" spans="1:7">
      <c r="A27" s="9" t="s">
        <v>29</v>
      </c>
      <c r="B27" s="23">
        <v>20223</v>
      </c>
      <c r="C27" s="23">
        <v>61449</v>
      </c>
      <c r="D27" s="23">
        <v>9233</v>
      </c>
      <c r="E27" s="23">
        <v>19822</v>
      </c>
      <c r="F27" s="22">
        <v>45.7</v>
      </c>
      <c r="G27" s="22">
        <v>32.299999999999997</v>
      </c>
    </row>
    <row r="28" spans="1:7">
      <c r="A28" s="9" t="s">
        <v>30</v>
      </c>
      <c r="B28" s="23">
        <v>20668</v>
      </c>
      <c r="C28" s="23">
        <v>62239</v>
      </c>
      <c r="D28" s="23">
        <v>9736</v>
      </c>
      <c r="E28" s="23">
        <v>20742</v>
      </c>
      <c r="F28" s="22">
        <v>47.1</v>
      </c>
      <c r="G28" s="22">
        <v>33.299999999999997</v>
      </c>
    </row>
    <row r="29" spans="1:7">
      <c r="A29" s="9" t="s">
        <v>31</v>
      </c>
      <c r="B29" s="23">
        <v>21157</v>
      </c>
      <c r="C29" s="23">
        <v>62907</v>
      </c>
      <c r="D29" s="23">
        <v>10123</v>
      </c>
      <c r="E29" s="23">
        <v>21296</v>
      </c>
      <c r="F29" s="22">
        <v>47.8</v>
      </c>
      <c r="G29" s="22">
        <v>33.9</v>
      </c>
    </row>
    <row r="30" spans="1:7">
      <c r="A30" s="9" t="s">
        <v>32</v>
      </c>
      <c r="B30" s="23">
        <v>21864</v>
      </c>
      <c r="C30" s="23">
        <v>63854</v>
      </c>
      <c r="D30" s="23">
        <v>10331</v>
      </c>
      <c r="E30" s="23">
        <v>21479</v>
      </c>
      <c r="F30" s="22">
        <v>47.3</v>
      </c>
      <c r="G30" s="22">
        <v>33.6</v>
      </c>
    </row>
    <row r="31" spans="1:7">
      <c r="A31" s="5" t="s">
        <v>21</v>
      </c>
      <c r="B31" s="5"/>
      <c r="C31" s="5"/>
      <c r="D31" s="5"/>
      <c r="E31" s="5"/>
      <c r="F31" s="288" t="s">
        <v>22</v>
      </c>
      <c r="G31" s="288"/>
    </row>
    <row r="32" spans="1:7">
      <c r="A32" s="5"/>
      <c r="B32" s="5"/>
      <c r="C32" s="5"/>
      <c r="D32" s="5"/>
      <c r="E32" s="5"/>
      <c r="F32" s="5"/>
      <c r="G32" s="5"/>
    </row>
    <row r="33" spans="1:7">
      <c r="A33" s="4" t="s">
        <v>33</v>
      </c>
      <c r="B33" s="5"/>
      <c r="C33" s="5"/>
      <c r="D33" s="5"/>
      <c r="E33" s="5"/>
      <c r="F33" s="289" t="s">
        <v>2</v>
      </c>
      <c r="G33" s="289"/>
    </row>
    <row r="34" spans="1:7">
      <c r="A34" s="290" t="s">
        <v>3</v>
      </c>
      <c r="B34" s="292" t="s">
        <v>34</v>
      </c>
      <c r="C34" s="293"/>
      <c r="D34" s="292" t="s">
        <v>5</v>
      </c>
      <c r="E34" s="293"/>
      <c r="F34" s="294" t="s">
        <v>6</v>
      </c>
      <c r="G34" s="295"/>
    </row>
    <row r="35" spans="1:7">
      <c r="A35" s="291"/>
      <c r="B35" s="9" t="s">
        <v>7</v>
      </c>
      <c r="C35" s="9" t="s">
        <v>8</v>
      </c>
      <c r="D35" s="9" t="s">
        <v>7</v>
      </c>
      <c r="E35" s="9" t="s">
        <v>9</v>
      </c>
      <c r="F35" s="9" t="s">
        <v>7</v>
      </c>
      <c r="G35" s="9" t="s">
        <v>9</v>
      </c>
    </row>
    <row r="36" spans="1:7">
      <c r="A36" s="9" t="s">
        <v>24</v>
      </c>
      <c r="B36" s="21">
        <v>5262</v>
      </c>
      <c r="C36" s="21">
        <v>18525</v>
      </c>
      <c r="D36" s="21">
        <v>1979</v>
      </c>
      <c r="E36" s="21">
        <v>4798</v>
      </c>
      <c r="F36" s="22">
        <v>37.6</v>
      </c>
      <c r="G36" s="22">
        <v>25.9</v>
      </c>
    </row>
    <row r="37" spans="1:7">
      <c r="A37" s="9" t="s">
        <v>25</v>
      </c>
      <c r="B37" s="21">
        <v>5339</v>
      </c>
      <c r="C37" s="21">
        <v>18605</v>
      </c>
      <c r="D37" s="21">
        <v>2059</v>
      </c>
      <c r="E37" s="21">
        <v>4912</v>
      </c>
      <c r="F37" s="22">
        <v>38.6</v>
      </c>
      <c r="G37" s="22">
        <v>26.4</v>
      </c>
    </row>
    <row r="38" spans="1:7">
      <c r="A38" s="9" t="s">
        <v>26</v>
      </c>
      <c r="B38" s="21">
        <v>5461</v>
      </c>
      <c r="C38" s="21">
        <v>18828</v>
      </c>
      <c r="D38" s="21">
        <v>2138</v>
      </c>
      <c r="E38" s="21">
        <v>5070</v>
      </c>
      <c r="F38" s="22">
        <v>39.200000000000003</v>
      </c>
      <c r="G38" s="22">
        <v>26.9</v>
      </c>
    </row>
    <row r="39" spans="1:7">
      <c r="A39" s="9" t="s">
        <v>27</v>
      </c>
      <c r="B39" s="21">
        <v>5618</v>
      </c>
      <c r="C39" s="21">
        <v>19086</v>
      </c>
      <c r="D39" s="21">
        <v>2228</v>
      </c>
      <c r="E39" s="21">
        <v>5268</v>
      </c>
      <c r="F39" s="22">
        <v>39.700000000000003</v>
      </c>
      <c r="G39" s="22">
        <v>27.6</v>
      </c>
    </row>
    <row r="40" spans="1:7">
      <c r="A40" s="9" t="s">
        <v>28</v>
      </c>
      <c r="B40" s="21">
        <v>5882</v>
      </c>
      <c r="C40" s="21">
        <v>19404</v>
      </c>
      <c r="D40" s="21">
        <v>2415</v>
      </c>
      <c r="E40" s="21">
        <v>5486</v>
      </c>
      <c r="F40" s="22">
        <v>41.1</v>
      </c>
      <c r="G40" s="22">
        <v>28.3</v>
      </c>
    </row>
    <row r="41" spans="1:7">
      <c r="A41" s="9" t="s">
        <v>29</v>
      </c>
      <c r="B41" s="23">
        <v>5946</v>
      </c>
      <c r="C41" s="23">
        <v>19417</v>
      </c>
      <c r="D41" s="23">
        <v>2512</v>
      </c>
      <c r="E41" s="23">
        <v>5642</v>
      </c>
      <c r="F41" s="22">
        <v>42.2</v>
      </c>
      <c r="G41" s="22">
        <v>29.1</v>
      </c>
    </row>
    <row r="42" spans="1:7">
      <c r="A42" s="9" t="s">
        <v>30</v>
      </c>
      <c r="B42" s="23">
        <v>6084</v>
      </c>
      <c r="C42" s="23">
        <v>19568</v>
      </c>
      <c r="D42" s="23">
        <v>2661</v>
      </c>
      <c r="E42" s="23">
        <v>5935</v>
      </c>
      <c r="F42" s="22">
        <v>43.7</v>
      </c>
      <c r="G42" s="22">
        <v>30.3</v>
      </c>
    </row>
    <row r="43" spans="1:7">
      <c r="A43" s="9" t="s">
        <v>31</v>
      </c>
      <c r="B43" s="23">
        <v>6169</v>
      </c>
      <c r="C43" s="23">
        <v>19606</v>
      </c>
      <c r="D43" s="23">
        <v>2731</v>
      </c>
      <c r="E43" s="23">
        <v>6005</v>
      </c>
      <c r="F43" s="22">
        <v>44.3</v>
      </c>
      <c r="G43" s="22">
        <v>30.6</v>
      </c>
    </row>
    <row r="44" spans="1:7">
      <c r="A44" s="9" t="s">
        <v>32</v>
      </c>
      <c r="B44" s="23">
        <v>6281</v>
      </c>
      <c r="C44" s="23">
        <v>19769</v>
      </c>
      <c r="D44" s="23">
        <v>2778</v>
      </c>
      <c r="E44" s="23">
        <v>5912</v>
      </c>
      <c r="F44" s="22">
        <v>44.2</v>
      </c>
      <c r="G44" s="22">
        <v>29.9</v>
      </c>
    </row>
    <row r="45" spans="1:7">
      <c r="A45" s="5" t="s">
        <v>21</v>
      </c>
      <c r="B45" s="5"/>
      <c r="C45" s="5"/>
      <c r="D45" s="5"/>
      <c r="E45" s="5"/>
      <c r="F45" s="288" t="s">
        <v>22</v>
      </c>
      <c r="G45" s="288"/>
    </row>
    <row r="46" spans="1:7">
      <c r="A46" s="24"/>
      <c r="B46" s="24"/>
      <c r="C46" s="24"/>
      <c r="D46" s="24"/>
      <c r="E46" s="24"/>
      <c r="F46" s="25"/>
      <c r="G46" s="25"/>
    </row>
    <row r="47" spans="1:7">
      <c r="A47" s="5"/>
      <c r="B47" s="5"/>
      <c r="C47" s="5"/>
      <c r="D47" s="5"/>
      <c r="E47" s="5"/>
      <c r="F47" s="26"/>
      <c r="G47" s="26"/>
    </row>
  </sheetData>
  <mergeCells count="18">
    <mergeCell ref="E17:F17"/>
    <mergeCell ref="F3:G3"/>
    <mergeCell ref="A4:A5"/>
    <mergeCell ref="B4:C4"/>
    <mergeCell ref="D4:E4"/>
    <mergeCell ref="F4:G4"/>
    <mergeCell ref="F45:G45"/>
    <mergeCell ref="F19:G19"/>
    <mergeCell ref="A20:A21"/>
    <mergeCell ref="B20:C20"/>
    <mergeCell ref="D20:E20"/>
    <mergeCell ref="F20:G20"/>
    <mergeCell ref="F31:G31"/>
    <mergeCell ref="F33:G33"/>
    <mergeCell ref="A34:A35"/>
    <mergeCell ref="B34:C34"/>
    <mergeCell ref="D34:E34"/>
    <mergeCell ref="F34:G34"/>
  </mergeCells>
  <phoneticPr fontId="3"/>
  <pageMargins left="0.98425196850393704" right="0.78740157480314965" top="0.59055118110236227" bottom="0.59055118110236227" header="0.51181102362204722" footer="0.51181102362204722"/>
  <pageSetup paperSize="9" scale="7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zoomScaleNormal="100" zoomScaleSheetLayoutView="70" workbookViewId="0"/>
  </sheetViews>
  <sheetFormatPr defaultRowHeight="13.5"/>
  <cols>
    <col min="1" max="1" width="8.125" customWidth="1"/>
    <col min="2" max="24" width="9.25" customWidth="1"/>
    <col min="25" max="26" width="10.25" customWidth="1"/>
    <col min="257" max="257" width="8.125" customWidth="1"/>
    <col min="258" max="280" width="9.25" customWidth="1"/>
    <col min="281" max="282" width="10.25" customWidth="1"/>
    <col min="513" max="513" width="8.125" customWidth="1"/>
    <col min="514" max="536" width="9.25" customWidth="1"/>
    <col min="537" max="538" width="10.25" customWidth="1"/>
    <col min="769" max="769" width="8.125" customWidth="1"/>
    <col min="770" max="792" width="9.25" customWidth="1"/>
    <col min="793" max="794" width="10.25" customWidth="1"/>
    <col min="1025" max="1025" width="8.125" customWidth="1"/>
    <col min="1026" max="1048" width="9.25" customWidth="1"/>
    <col min="1049" max="1050" width="10.25" customWidth="1"/>
    <col min="1281" max="1281" width="8.125" customWidth="1"/>
    <col min="1282" max="1304" width="9.25" customWidth="1"/>
    <col min="1305" max="1306" width="10.25" customWidth="1"/>
    <col min="1537" max="1537" width="8.125" customWidth="1"/>
    <col min="1538" max="1560" width="9.25" customWidth="1"/>
    <col min="1561" max="1562" width="10.25" customWidth="1"/>
    <col min="1793" max="1793" width="8.125" customWidth="1"/>
    <col min="1794" max="1816" width="9.25" customWidth="1"/>
    <col min="1817" max="1818" width="10.25" customWidth="1"/>
    <col min="2049" max="2049" width="8.125" customWidth="1"/>
    <col min="2050" max="2072" width="9.25" customWidth="1"/>
    <col min="2073" max="2074" width="10.25" customWidth="1"/>
    <col min="2305" max="2305" width="8.125" customWidth="1"/>
    <col min="2306" max="2328" width="9.25" customWidth="1"/>
    <col min="2329" max="2330" width="10.25" customWidth="1"/>
    <col min="2561" max="2561" width="8.125" customWidth="1"/>
    <col min="2562" max="2584" width="9.25" customWidth="1"/>
    <col min="2585" max="2586" width="10.25" customWidth="1"/>
    <col min="2817" max="2817" width="8.125" customWidth="1"/>
    <col min="2818" max="2840" width="9.25" customWidth="1"/>
    <col min="2841" max="2842" width="10.25" customWidth="1"/>
    <col min="3073" max="3073" width="8.125" customWidth="1"/>
    <col min="3074" max="3096" width="9.25" customWidth="1"/>
    <col min="3097" max="3098" width="10.25" customWidth="1"/>
    <col min="3329" max="3329" width="8.125" customWidth="1"/>
    <col min="3330" max="3352" width="9.25" customWidth="1"/>
    <col min="3353" max="3354" width="10.25" customWidth="1"/>
    <col min="3585" max="3585" width="8.125" customWidth="1"/>
    <col min="3586" max="3608" width="9.25" customWidth="1"/>
    <col min="3609" max="3610" width="10.25" customWidth="1"/>
    <col min="3841" max="3841" width="8.125" customWidth="1"/>
    <col min="3842" max="3864" width="9.25" customWidth="1"/>
    <col min="3865" max="3866" width="10.25" customWidth="1"/>
    <col min="4097" max="4097" width="8.125" customWidth="1"/>
    <col min="4098" max="4120" width="9.25" customWidth="1"/>
    <col min="4121" max="4122" width="10.25" customWidth="1"/>
    <col min="4353" max="4353" width="8.125" customWidth="1"/>
    <col min="4354" max="4376" width="9.25" customWidth="1"/>
    <col min="4377" max="4378" width="10.25" customWidth="1"/>
    <col min="4609" max="4609" width="8.125" customWidth="1"/>
    <col min="4610" max="4632" width="9.25" customWidth="1"/>
    <col min="4633" max="4634" width="10.25" customWidth="1"/>
    <col min="4865" max="4865" width="8.125" customWidth="1"/>
    <col min="4866" max="4888" width="9.25" customWidth="1"/>
    <col min="4889" max="4890" width="10.25" customWidth="1"/>
    <col min="5121" max="5121" width="8.125" customWidth="1"/>
    <col min="5122" max="5144" width="9.25" customWidth="1"/>
    <col min="5145" max="5146" width="10.25" customWidth="1"/>
    <col min="5377" max="5377" width="8.125" customWidth="1"/>
    <col min="5378" max="5400" width="9.25" customWidth="1"/>
    <col min="5401" max="5402" width="10.25" customWidth="1"/>
    <col min="5633" max="5633" width="8.125" customWidth="1"/>
    <col min="5634" max="5656" width="9.25" customWidth="1"/>
    <col min="5657" max="5658" width="10.25" customWidth="1"/>
    <col min="5889" max="5889" width="8.125" customWidth="1"/>
    <col min="5890" max="5912" width="9.25" customWidth="1"/>
    <col min="5913" max="5914" width="10.25" customWidth="1"/>
    <col min="6145" max="6145" width="8.125" customWidth="1"/>
    <col min="6146" max="6168" width="9.25" customWidth="1"/>
    <col min="6169" max="6170" width="10.25" customWidth="1"/>
    <col min="6401" max="6401" width="8.125" customWidth="1"/>
    <col min="6402" max="6424" width="9.25" customWidth="1"/>
    <col min="6425" max="6426" width="10.25" customWidth="1"/>
    <col min="6657" max="6657" width="8.125" customWidth="1"/>
    <col min="6658" max="6680" width="9.25" customWidth="1"/>
    <col min="6681" max="6682" width="10.25" customWidth="1"/>
    <col min="6913" max="6913" width="8.125" customWidth="1"/>
    <col min="6914" max="6936" width="9.25" customWidth="1"/>
    <col min="6937" max="6938" width="10.25" customWidth="1"/>
    <col min="7169" max="7169" width="8.125" customWidth="1"/>
    <col min="7170" max="7192" width="9.25" customWidth="1"/>
    <col min="7193" max="7194" width="10.25" customWidth="1"/>
    <col min="7425" max="7425" width="8.125" customWidth="1"/>
    <col min="7426" max="7448" width="9.25" customWidth="1"/>
    <col min="7449" max="7450" width="10.25" customWidth="1"/>
    <col min="7681" max="7681" width="8.125" customWidth="1"/>
    <col min="7682" max="7704" width="9.25" customWidth="1"/>
    <col min="7705" max="7706" width="10.25" customWidth="1"/>
    <col min="7937" max="7937" width="8.125" customWidth="1"/>
    <col min="7938" max="7960" width="9.25" customWidth="1"/>
    <col min="7961" max="7962" width="10.25" customWidth="1"/>
    <col min="8193" max="8193" width="8.125" customWidth="1"/>
    <col min="8194" max="8216" width="9.25" customWidth="1"/>
    <col min="8217" max="8218" width="10.25" customWidth="1"/>
    <col min="8449" max="8449" width="8.125" customWidth="1"/>
    <col min="8450" max="8472" width="9.25" customWidth="1"/>
    <col min="8473" max="8474" width="10.25" customWidth="1"/>
    <col min="8705" max="8705" width="8.125" customWidth="1"/>
    <col min="8706" max="8728" width="9.25" customWidth="1"/>
    <col min="8729" max="8730" width="10.25" customWidth="1"/>
    <col min="8961" max="8961" width="8.125" customWidth="1"/>
    <col min="8962" max="8984" width="9.25" customWidth="1"/>
    <col min="8985" max="8986" width="10.25" customWidth="1"/>
    <col min="9217" max="9217" width="8.125" customWidth="1"/>
    <col min="9218" max="9240" width="9.25" customWidth="1"/>
    <col min="9241" max="9242" width="10.25" customWidth="1"/>
    <col min="9473" max="9473" width="8.125" customWidth="1"/>
    <col min="9474" max="9496" width="9.25" customWidth="1"/>
    <col min="9497" max="9498" width="10.25" customWidth="1"/>
    <col min="9729" max="9729" width="8.125" customWidth="1"/>
    <col min="9730" max="9752" width="9.25" customWidth="1"/>
    <col min="9753" max="9754" width="10.25" customWidth="1"/>
    <col min="9985" max="9985" width="8.125" customWidth="1"/>
    <col min="9986" max="10008" width="9.25" customWidth="1"/>
    <col min="10009" max="10010" width="10.25" customWidth="1"/>
    <col min="10241" max="10241" width="8.125" customWidth="1"/>
    <col min="10242" max="10264" width="9.25" customWidth="1"/>
    <col min="10265" max="10266" width="10.25" customWidth="1"/>
    <col min="10497" max="10497" width="8.125" customWidth="1"/>
    <col min="10498" max="10520" width="9.25" customWidth="1"/>
    <col min="10521" max="10522" width="10.25" customWidth="1"/>
    <col min="10753" max="10753" width="8.125" customWidth="1"/>
    <col min="10754" max="10776" width="9.25" customWidth="1"/>
    <col min="10777" max="10778" width="10.25" customWidth="1"/>
    <col min="11009" max="11009" width="8.125" customWidth="1"/>
    <col min="11010" max="11032" width="9.25" customWidth="1"/>
    <col min="11033" max="11034" width="10.25" customWidth="1"/>
    <col min="11265" max="11265" width="8.125" customWidth="1"/>
    <col min="11266" max="11288" width="9.25" customWidth="1"/>
    <col min="11289" max="11290" width="10.25" customWidth="1"/>
    <col min="11521" max="11521" width="8.125" customWidth="1"/>
    <col min="11522" max="11544" width="9.25" customWidth="1"/>
    <col min="11545" max="11546" width="10.25" customWidth="1"/>
    <col min="11777" max="11777" width="8.125" customWidth="1"/>
    <col min="11778" max="11800" width="9.25" customWidth="1"/>
    <col min="11801" max="11802" width="10.25" customWidth="1"/>
    <col min="12033" max="12033" width="8.125" customWidth="1"/>
    <col min="12034" max="12056" width="9.25" customWidth="1"/>
    <col min="12057" max="12058" width="10.25" customWidth="1"/>
    <col min="12289" max="12289" width="8.125" customWidth="1"/>
    <col min="12290" max="12312" width="9.25" customWidth="1"/>
    <col min="12313" max="12314" width="10.25" customWidth="1"/>
    <col min="12545" max="12545" width="8.125" customWidth="1"/>
    <col min="12546" max="12568" width="9.25" customWidth="1"/>
    <col min="12569" max="12570" width="10.25" customWidth="1"/>
    <col min="12801" max="12801" width="8.125" customWidth="1"/>
    <col min="12802" max="12824" width="9.25" customWidth="1"/>
    <col min="12825" max="12826" width="10.25" customWidth="1"/>
    <col min="13057" max="13057" width="8.125" customWidth="1"/>
    <col min="13058" max="13080" width="9.25" customWidth="1"/>
    <col min="13081" max="13082" width="10.25" customWidth="1"/>
    <col min="13313" max="13313" width="8.125" customWidth="1"/>
    <col min="13314" max="13336" width="9.25" customWidth="1"/>
    <col min="13337" max="13338" width="10.25" customWidth="1"/>
    <col min="13569" max="13569" width="8.125" customWidth="1"/>
    <col min="13570" max="13592" width="9.25" customWidth="1"/>
    <col min="13593" max="13594" width="10.25" customWidth="1"/>
    <col min="13825" max="13825" width="8.125" customWidth="1"/>
    <col min="13826" max="13848" width="9.25" customWidth="1"/>
    <col min="13849" max="13850" width="10.25" customWidth="1"/>
    <col min="14081" max="14081" width="8.125" customWidth="1"/>
    <col min="14082" max="14104" width="9.25" customWidth="1"/>
    <col min="14105" max="14106" width="10.25" customWidth="1"/>
    <col min="14337" max="14337" width="8.125" customWidth="1"/>
    <col min="14338" max="14360" width="9.25" customWidth="1"/>
    <col min="14361" max="14362" width="10.25" customWidth="1"/>
    <col min="14593" max="14593" width="8.125" customWidth="1"/>
    <col min="14594" max="14616" width="9.25" customWidth="1"/>
    <col min="14617" max="14618" width="10.25" customWidth="1"/>
    <col min="14849" max="14849" width="8.125" customWidth="1"/>
    <col min="14850" max="14872" width="9.25" customWidth="1"/>
    <col min="14873" max="14874" width="10.25" customWidth="1"/>
    <col min="15105" max="15105" width="8.125" customWidth="1"/>
    <col min="15106" max="15128" width="9.25" customWidth="1"/>
    <col min="15129" max="15130" width="10.25" customWidth="1"/>
    <col min="15361" max="15361" width="8.125" customWidth="1"/>
    <col min="15362" max="15384" width="9.25" customWidth="1"/>
    <col min="15385" max="15386" width="10.25" customWidth="1"/>
    <col min="15617" max="15617" width="8.125" customWidth="1"/>
    <col min="15618" max="15640" width="9.25" customWidth="1"/>
    <col min="15641" max="15642" width="10.25" customWidth="1"/>
    <col min="15873" max="15873" width="8.125" customWidth="1"/>
    <col min="15874" max="15896" width="9.25" customWidth="1"/>
    <col min="15897" max="15898" width="10.25" customWidth="1"/>
    <col min="16129" max="16129" width="8.125" customWidth="1"/>
    <col min="16130" max="16152" width="9.25" customWidth="1"/>
    <col min="16153" max="16154" width="10.25" customWidth="1"/>
  </cols>
  <sheetData>
    <row r="1" spans="1:25" s="67" customFormat="1" ht="17.25">
      <c r="A1" s="163" t="s">
        <v>264</v>
      </c>
      <c r="B1" s="164"/>
      <c r="C1" s="164"/>
      <c r="D1" s="164"/>
      <c r="E1" s="164"/>
      <c r="F1" s="164"/>
      <c r="G1" s="164"/>
      <c r="H1" s="164"/>
      <c r="I1" s="164"/>
      <c r="J1" s="164"/>
      <c r="K1" s="164"/>
      <c r="L1" s="164"/>
      <c r="M1" s="164"/>
      <c r="N1" s="164"/>
      <c r="O1" s="164"/>
    </row>
    <row r="2" spans="1:25" s="67" customFormat="1">
      <c r="A2" s="81"/>
      <c r="B2" s="81"/>
      <c r="C2" s="81"/>
      <c r="D2" s="81"/>
      <c r="E2" s="81"/>
      <c r="F2" s="81"/>
      <c r="G2" s="81"/>
      <c r="H2" s="81"/>
      <c r="I2" s="81"/>
      <c r="J2" s="81"/>
      <c r="K2" s="81"/>
      <c r="L2" s="81"/>
      <c r="M2" s="81"/>
      <c r="U2" s="362"/>
      <c r="V2" s="362"/>
      <c r="W2" s="40"/>
      <c r="X2" s="165" t="s">
        <v>188</v>
      </c>
      <c r="Y2" s="165"/>
    </row>
    <row r="3" spans="1:25" ht="30.75" customHeight="1">
      <c r="A3" s="166" t="s">
        <v>265</v>
      </c>
      <c r="B3" s="167" t="s">
        <v>266</v>
      </c>
      <c r="C3" s="168" t="s">
        <v>267</v>
      </c>
      <c r="D3" s="169" t="s">
        <v>268</v>
      </c>
      <c r="E3" s="169" t="s">
        <v>269</v>
      </c>
      <c r="F3" s="170" t="s">
        <v>270</v>
      </c>
      <c r="G3" s="169" t="s">
        <v>271</v>
      </c>
      <c r="H3" s="168" t="s">
        <v>272</v>
      </c>
      <c r="I3" s="170" t="s">
        <v>273</v>
      </c>
      <c r="J3" s="169" t="s">
        <v>274</v>
      </c>
      <c r="K3" s="169" t="s">
        <v>275</v>
      </c>
      <c r="L3" s="169" t="s">
        <v>276</v>
      </c>
      <c r="M3" s="82" t="s">
        <v>277</v>
      </c>
      <c r="N3" s="169" t="s">
        <v>278</v>
      </c>
      <c r="O3" s="169" t="s">
        <v>279</v>
      </c>
      <c r="P3" s="171" t="s">
        <v>280</v>
      </c>
      <c r="Q3" s="171" t="s">
        <v>281</v>
      </c>
      <c r="R3" s="171" t="s">
        <v>282</v>
      </c>
      <c r="S3" s="171" t="s">
        <v>283</v>
      </c>
      <c r="T3" s="171" t="s">
        <v>284</v>
      </c>
      <c r="U3" s="171" t="s">
        <v>285</v>
      </c>
      <c r="V3" s="171" t="s">
        <v>286</v>
      </c>
      <c r="W3" s="171" t="s">
        <v>287</v>
      </c>
      <c r="X3" s="171" t="s">
        <v>288</v>
      </c>
    </row>
    <row r="4" spans="1:25" ht="18" customHeight="1">
      <c r="A4" s="172" t="s">
        <v>289</v>
      </c>
      <c r="B4" s="23">
        <f>SUM(C4:X4)</f>
        <v>261135</v>
      </c>
      <c r="C4" s="23">
        <v>41326</v>
      </c>
      <c r="D4" s="23">
        <v>8752</v>
      </c>
      <c r="E4" s="23">
        <v>5498</v>
      </c>
      <c r="F4" s="23">
        <v>18264</v>
      </c>
      <c r="G4" s="23">
        <v>12163</v>
      </c>
      <c r="H4" s="23">
        <v>16274</v>
      </c>
      <c r="I4" s="23">
        <v>3</v>
      </c>
      <c r="J4" s="23">
        <v>28</v>
      </c>
      <c r="K4" s="23">
        <v>25479</v>
      </c>
      <c r="L4" s="23">
        <v>1463</v>
      </c>
      <c r="M4" s="23">
        <v>13410</v>
      </c>
      <c r="N4" s="23">
        <v>13077</v>
      </c>
      <c r="O4" s="35">
        <v>15239</v>
      </c>
      <c r="P4" s="13">
        <v>11880</v>
      </c>
      <c r="Q4" s="13">
        <v>11062</v>
      </c>
      <c r="R4" s="13">
        <v>17166</v>
      </c>
      <c r="S4" s="13">
        <v>10675</v>
      </c>
      <c r="T4" s="13">
        <v>5627</v>
      </c>
      <c r="U4" s="13">
        <v>3047</v>
      </c>
      <c r="V4" s="13">
        <v>10291</v>
      </c>
      <c r="W4" s="173"/>
      <c r="X4" s="13">
        <v>20411</v>
      </c>
    </row>
    <row r="5" spans="1:25" ht="18" customHeight="1">
      <c r="A5" s="167">
        <v>26</v>
      </c>
      <c r="B5" s="88">
        <v>308015</v>
      </c>
      <c r="C5" s="88">
        <v>48788</v>
      </c>
      <c r="D5" s="88">
        <v>11143</v>
      </c>
      <c r="E5" s="88">
        <v>7498</v>
      </c>
      <c r="F5" s="88">
        <v>19952</v>
      </c>
      <c r="G5" s="88">
        <v>15492</v>
      </c>
      <c r="H5" s="88">
        <v>17740</v>
      </c>
      <c r="I5" s="88">
        <v>1</v>
      </c>
      <c r="J5" s="88">
        <v>9</v>
      </c>
      <c r="K5" s="88">
        <v>29840</v>
      </c>
      <c r="L5" s="88">
        <v>1861</v>
      </c>
      <c r="M5" s="88">
        <v>14656</v>
      </c>
      <c r="N5" s="88">
        <v>16972</v>
      </c>
      <c r="O5" s="88">
        <v>17656</v>
      </c>
      <c r="P5" s="88">
        <v>14463</v>
      </c>
      <c r="Q5" s="88">
        <v>12192</v>
      </c>
      <c r="R5" s="88">
        <v>20154</v>
      </c>
      <c r="S5" s="88">
        <v>13569</v>
      </c>
      <c r="T5" s="88">
        <v>7127</v>
      </c>
      <c r="U5" s="88">
        <v>3851</v>
      </c>
      <c r="V5" s="88">
        <v>12909</v>
      </c>
      <c r="W5" s="89"/>
      <c r="X5" s="88">
        <v>22142</v>
      </c>
    </row>
    <row r="6" spans="1:25" ht="18" customHeight="1">
      <c r="A6" s="167">
        <v>27</v>
      </c>
      <c r="B6" s="88">
        <f>SUM(C6:X6)</f>
        <v>311698</v>
      </c>
      <c r="C6" s="88">
        <v>52543</v>
      </c>
      <c r="D6" s="88">
        <v>11860</v>
      </c>
      <c r="E6" s="88">
        <v>7576</v>
      </c>
      <c r="F6" s="88">
        <v>17778</v>
      </c>
      <c r="G6" s="88">
        <v>16595</v>
      </c>
      <c r="H6" s="88">
        <v>18112</v>
      </c>
      <c r="I6" s="88">
        <v>0</v>
      </c>
      <c r="J6" s="88">
        <v>189</v>
      </c>
      <c r="K6" s="88">
        <v>28158</v>
      </c>
      <c r="L6" s="88">
        <v>1992</v>
      </c>
      <c r="M6" s="88">
        <v>14178</v>
      </c>
      <c r="N6" s="88">
        <v>18916</v>
      </c>
      <c r="O6" s="50">
        <v>18397</v>
      </c>
      <c r="P6" s="174">
        <v>14037</v>
      </c>
      <c r="Q6" s="174">
        <v>13017</v>
      </c>
      <c r="R6" s="174">
        <v>20881</v>
      </c>
      <c r="S6" s="174">
        <v>12225</v>
      </c>
      <c r="T6" s="174">
        <v>7907</v>
      </c>
      <c r="U6" s="174">
        <v>3572</v>
      </c>
      <c r="V6" s="174">
        <v>12973</v>
      </c>
      <c r="W6" s="174">
        <v>7</v>
      </c>
      <c r="X6" s="174">
        <v>20785</v>
      </c>
    </row>
    <row r="7" spans="1:25" ht="18" customHeight="1">
      <c r="A7" s="167">
        <v>28</v>
      </c>
      <c r="B7" s="88"/>
      <c r="C7" s="88"/>
      <c r="D7" s="88"/>
      <c r="E7" s="88"/>
      <c r="F7" s="88"/>
      <c r="G7" s="88"/>
      <c r="H7" s="88"/>
      <c r="I7" s="88"/>
      <c r="J7" s="88"/>
      <c r="K7" s="88"/>
      <c r="L7" s="88"/>
      <c r="M7" s="88"/>
      <c r="N7" s="88"/>
      <c r="O7" s="88"/>
      <c r="P7" s="115"/>
      <c r="Q7" s="115"/>
      <c r="R7" s="115"/>
      <c r="S7" s="115"/>
      <c r="T7" s="115"/>
      <c r="U7" s="115"/>
      <c r="V7" s="115"/>
      <c r="W7" s="115"/>
      <c r="X7" s="115"/>
    </row>
    <row r="8" spans="1:25" ht="18" customHeight="1">
      <c r="A8" s="167">
        <v>29</v>
      </c>
      <c r="B8" s="23"/>
      <c r="C8" s="23"/>
      <c r="D8" s="23"/>
      <c r="E8" s="23"/>
      <c r="F8" s="23"/>
      <c r="G8" s="23"/>
      <c r="H8" s="23"/>
      <c r="I8" s="23"/>
      <c r="J8" s="23"/>
      <c r="K8" s="23"/>
      <c r="L8" s="23"/>
      <c r="M8" s="23"/>
      <c r="N8" s="23"/>
      <c r="O8" s="23"/>
      <c r="P8" s="13"/>
      <c r="Q8" s="13"/>
      <c r="R8" s="13"/>
      <c r="S8" s="13"/>
      <c r="T8" s="13"/>
      <c r="U8" s="13"/>
      <c r="V8" s="13"/>
      <c r="W8" s="13"/>
      <c r="X8" s="13"/>
    </row>
    <row r="9" spans="1:25" ht="18" customHeight="1">
      <c r="A9" s="167">
        <v>30</v>
      </c>
      <c r="B9" s="23"/>
      <c r="C9" s="23"/>
      <c r="D9" s="23"/>
      <c r="E9" s="23"/>
      <c r="F9" s="23"/>
      <c r="G9" s="23"/>
      <c r="H9" s="23"/>
      <c r="I9" s="23"/>
      <c r="J9" s="23"/>
      <c r="K9" s="23"/>
      <c r="L9" s="23"/>
      <c r="M9" s="23"/>
      <c r="N9" s="23"/>
      <c r="O9" s="23"/>
      <c r="P9" s="13"/>
      <c r="Q9" s="13"/>
      <c r="R9" s="13"/>
      <c r="S9" s="13"/>
      <c r="T9" s="13"/>
      <c r="U9" s="13"/>
      <c r="V9" s="13"/>
      <c r="W9" s="13"/>
      <c r="X9" s="13"/>
    </row>
    <row r="10" spans="1:25" ht="18" customHeight="1">
      <c r="A10" s="167">
        <v>31</v>
      </c>
      <c r="B10" s="23"/>
      <c r="C10" s="23"/>
      <c r="D10" s="23"/>
      <c r="E10" s="23"/>
      <c r="F10" s="23"/>
      <c r="G10" s="23"/>
      <c r="H10" s="23"/>
      <c r="I10" s="23"/>
      <c r="J10" s="23"/>
      <c r="K10" s="23"/>
      <c r="L10" s="23"/>
      <c r="M10" s="23"/>
      <c r="N10" s="23"/>
      <c r="O10" s="23"/>
      <c r="P10" s="13"/>
      <c r="Q10" s="13"/>
      <c r="R10" s="13"/>
      <c r="S10" s="13"/>
      <c r="T10" s="13"/>
      <c r="U10" s="13"/>
      <c r="V10" s="13"/>
      <c r="W10" s="13"/>
      <c r="X10" s="13"/>
    </row>
    <row r="11" spans="1:25">
      <c r="A11" s="363" t="s">
        <v>290</v>
      </c>
      <c r="B11" s="363"/>
      <c r="C11" s="363"/>
      <c r="D11" s="363"/>
      <c r="E11" s="363"/>
      <c r="F11" s="363"/>
      <c r="G11" s="363"/>
      <c r="H11" s="363"/>
      <c r="I11" s="363"/>
      <c r="J11" s="363"/>
      <c r="K11" s="81"/>
      <c r="L11" s="81"/>
      <c r="M11" s="81"/>
      <c r="N11" s="81"/>
      <c r="O11" s="81"/>
    </row>
    <row r="12" spans="1:25">
      <c r="A12" s="175"/>
      <c r="B12" s="175"/>
      <c r="C12" s="175"/>
      <c r="D12" s="81"/>
      <c r="E12" s="81"/>
      <c r="F12" s="81"/>
      <c r="G12" s="81"/>
      <c r="H12" s="81"/>
      <c r="I12" s="81"/>
      <c r="J12" s="81"/>
      <c r="K12" s="81"/>
      <c r="L12" s="81"/>
      <c r="M12" s="81"/>
      <c r="N12" s="81"/>
      <c r="O12" s="81"/>
    </row>
    <row r="13" spans="1:25" ht="18" customHeight="1">
      <c r="A13" s="175" t="s">
        <v>291</v>
      </c>
      <c r="B13" s="175"/>
      <c r="C13" s="175"/>
      <c r="D13" s="81"/>
      <c r="E13" s="81"/>
      <c r="F13" s="81"/>
      <c r="G13" s="81"/>
      <c r="H13" s="81"/>
      <c r="I13" s="81"/>
      <c r="J13" s="81"/>
      <c r="K13" s="81"/>
      <c r="L13" s="81"/>
      <c r="M13" s="81"/>
      <c r="N13" s="81"/>
      <c r="O13" s="81"/>
    </row>
    <row r="14" spans="1:25" ht="18" customHeight="1">
      <c r="A14" s="166" t="s">
        <v>265</v>
      </c>
      <c r="B14" s="167" t="s">
        <v>266</v>
      </c>
      <c r="C14" s="167" t="s">
        <v>292</v>
      </c>
      <c r="D14" s="176" t="s">
        <v>293</v>
      </c>
      <c r="E14" s="167" t="s">
        <v>275</v>
      </c>
      <c r="F14" s="177"/>
      <c r="G14" s="165"/>
      <c r="H14" s="178"/>
      <c r="I14" s="177"/>
      <c r="J14" s="179"/>
      <c r="K14" s="165"/>
      <c r="L14" s="165"/>
      <c r="M14" s="180"/>
      <c r="N14" s="178"/>
      <c r="O14" s="178"/>
    </row>
    <row r="15" spans="1:25" ht="18" customHeight="1">
      <c r="A15" s="172" t="s">
        <v>289</v>
      </c>
      <c r="B15" s="23">
        <f>SUM(C15:D15)</f>
        <v>4628</v>
      </c>
      <c r="C15" s="23">
        <v>1574</v>
      </c>
      <c r="D15" s="23">
        <v>3054</v>
      </c>
      <c r="E15" s="181" t="s">
        <v>294</v>
      </c>
      <c r="F15" s="111"/>
      <c r="G15" s="111"/>
      <c r="H15" s="111"/>
      <c r="I15" s="111"/>
      <c r="J15" s="111"/>
      <c r="K15" s="111"/>
      <c r="L15" s="111"/>
      <c r="M15" s="111"/>
      <c r="N15" s="111"/>
      <c r="O15" s="40"/>
    </row>
    <row r="16" spans="1:25" ht="18" customHeight="1">
      <c r="A16" s="172" t="s">
        <v>295</v>
      </c>
      <c r="B16" s="88">
        <v>12985</v>
      </c>
      <c r="C16" s="93">
        <v>2573</v>
      </c>
      <c r="D16" s="88">
        <v>4699</v>
      </c>
      <c r="E16" s="88">
        <v>5713</v>
      </c>
      <c r="F16" s="81"/>
      <c r="G16" s="81"/>
      <c r="H16" s="81"/>
      <c r="I16" s="81"/>
      <c r="J16" s="81"/>
      <c r="K16" s="81"/>
      <c r="L16" s="81"/>
      <c r="M16" s="81"/>
      <c r="N16" s="81"/>
      <c r="O16" s="81"/>
    </row>
    <row r="17" spans="1:25" ht="18" customHeight="1">
      <c r="A17" s="182" t="s">
        <v>296</v>
      </c>
      <c r="B17" s="88">
        <v>16248</v>
      </c>
      <c r="C17" s="93">
        <v>2598</v>
      </c>
      <c r="D17" s="88">
        <v>6095</v>
      </c>
      <c r="E17" s="88">
        <v>7555</v>
      </c>
      <c r="F17" s="81"/>
      <c r="G17" s="81"/>
      <c r="H17" s="81"/>
      <c r="I17" s="81"/>
      <c r="J17" s="81"/>
      <c r="K17" s="81"/>
      <c r="L17" s="81"/>
      <c r="M17" s="81"/>
      <c r="N17" s="81"/>
      <c r="O17" s="81"/>
    </row>
    <row r="18" spans="1:25" ht="13.5" customHeight="1">
      <c r="A18" s="183" t="s">
        <v>297</v>
      </c>
      <c r="B18" s="184"/>
      <c r="C18" s="185"/>
      <c r="D18" s="184"/>
      <c r="E18" s="184"/>
      <c r="F18" s="81"/>
      <c r="G18" s="81"/>
      <c r="H18" s="81"/>
      <c r="I18" s="81"/>
      <c r="J18" s="81"/>
      <c r="K18" s="81"/>
      <c r="L18" s="81"/>
      <c r="M18" s="81"/>
      <c r="N18" s="81"/>
      <c r="O18" s="81"/>
    </row>
    <row r="19" spans="1:25">
      <c r="A19" s="164"/>
      <c r="B19" s="164"/>
      <c r="C19" s="164"/>
      <c r="D19" s="164"/>
      <c r="E19" s="164"/>
      <c r="F19" s="164"/>
      <c r="G19" s="164"/>
      <c r="H19" s="164"/>
      <c r="I19" s="164"/>
      <c r="J19" s="164"/>
      <c r="K19" s="164"/>
      <c r="L19" s="164"/>
      <c r="M19" s="164"/>
      <c r="N19" s="164"/>
      <c r="O19" s="164"/>
    </row>
    <row r="20" spans="1:25" ht="17.25">
      <c r="A20" s="163" t="s">
        <v>298</v>
      </c>
      <c r="B20" s="164"/>
      <c r="C20" s="164"/>
      <c r="D20" s="164"/>
      <c r="E20" s="164"/>
      <c r="F20" s="164"/>
      <c r="G20" s="164"/>
      <c r="H20" s="164"/>
      <c r="I20" s="164"/>
      <c r="J20" s="164"/>
      <c r="K20" s="164"/>
      <c r="L20" s="164"/>
      <c r="M20" s="164"/>
      <c r="N20" s="164"/>
      <c r="O20" s="164"/>
    </row>
    <row r="21" spans="1:25">
      <c r="A21" s="81"/>
      <c r="B21" s="81"/>
      <c r="C21" s="81"/>
      <c r="D21" s="81"/>
      <c r="E21" s="81"/>
      <c r="F21" s="81"/>
      <c r="G21" s="81"/>
      <c r="H21" s="81"/>
      <c r="I21" s="81"/>
      <c r="J21" s="81"/>
      <c r="K21" s="81"/>
      <c r="L21" s="186"/>
      <c r="M21" s="186"/>
      <c r="N21" s="364"/>
      <c r="O21" s="364"/>
      <c r="X21" s="186" t="s">
        <v>188</v>
      </c>
      <c r="Y21" s="165"/>
    </row>
    <row r="22" spans="1:25" ht="30.75" customHeight="1">
      <c r="A22" s="166" t="s">
        <v>265</v>
      </c>
      <c r="B22" s="167" t="s">
        <v>266</v>
      </c>
      <c r="C22" s="168" t="s">
        <v>267</v>
      </c>
      <c r="D22" s="169" t="s">
        <v>268</v>
      </c>
      <c r="E22" s="169" t="s">
        <v>269</v>
      </c>
      <c r="F22" s="170" t="s">
        <v>270</v>
      </c>
      <c r="G22" s="169" t="s">
        <v>271</v>
      </c>
      <c r="H22" s="168" t="s">
        <v>272</v>
      </c>
      <c r="I22" s="170" t="s">
        <v>273</v>
      </c>
      <c r="J22" s="169" t="s">
        <v>274</v>
      </c>
      <c r="K22" s="169" t="s">
        <v>275</v>
      </c>
      <c r="L22" s="169" t="s">
        <v>276</v>
      </c>
      <c r="M22" s="82" t="s">
        <v>277</v>
      </c>
      <c r="N22" s="169" t="s">
        <v>278</v>
      </c>
      <c r="O22" s="169" t="s">
        <v>279</v>
      </c>
      <c r="P22" s="171" t="s">
        <v>280</v>
      </c>
      <c r="Q22" s="171" t="s">
        <v>281</v>
      </c>
      <c r="R22" s="171" t="s">
        <v>282</v>
      </c>
      <c r="S22" s="171" t="s">
        <v>283</v>
      </c>
      <c r="T22" s="171" t="s">
        <v>284</v>
      </c>
      <c r="U22" s="171" t="s">
        <v>285</v>
      </c>
      <c r="V22" s="171" t="s">
        <v>286</v>
      </c>
      <c r="W22" s="171" t="s">
        <v>287</v>
      </c>
      <c r="X22" s="171" t="s">
        <v>288</v>
      </c>
    </row>
    <row r="23" spans="1:25" ht="18" customHeight="1">
      <c r="A23" s="182" t="s">
        <v>289</v>
      </c>
      <c r="B23" s="88">
        <f>SUM(C23:X23)</f>
        <v>132295</v>
      </c>
      <c r="C23" s="88">
        <v>16913</v>
      </c>
      <c r="D23" s="88">
        <v>6132</v>
      </c>
      <c r="E23" s="88">
        <v>10047</v>
      </c>
      <c r="F23" s="88">
        <v>14009</v>
      </c>
      <c r="G23" s="88">
        <v>12622</v>
      </c>
      <c r="H23" s="88">
        <v>13467</v>
      </c>
      <c r="I23" s="88">
        <v>0</v>
      </c>
      <c r="J23" s="88">
        <v>11</v>
      </c>
      <c r="K23" s="88">
        <v>19196</v>
      </c>
      <c r="L23" s="88">
        <v>0</v>
      </c>
      <c r="M23" s="88">
        <v>12608</v>
      </c>
      <c r="N23" s="88">
        <v>3746</v>
      </c>
      <c r="O23" s="50">
        <v>6866</v>
      </c>
      <c r="P23" s="115">
        <v>5090</v>
      </c>
      <c r="Q23" s="115">
        <v>1810</v>
      </c>
      <c r="R23" s="115">
        <v>1878</v>
      </c>
      <c r="S23" s="115">
        <v>4352</v>
      </c>
      <c r="T23" s="115">
        <v>0</v>
      </c>
      <c r="U23" s="115">
        <v>0</v>
      </c>
      <c r="V23" s="115">
        <v>1642</v>
      </c>
      <c r="W23" s="187"/>
      <c r="X23" s="115">
        <v>1906</v>
      </c>
    </row>
    <row r="24" spans="1:25" ht="18" customHeight="1">
      <c r="A24" s="188">
        <v>26</v>
      </c>
      <c r="B24" s="88">
        <v>155011</v>
      </c>
      <c r="C24" s="88">
        <v>22622</v>
      </c>
      <c r="D24" s="88">
        <v>6471</v>
      </c>
      <c r="E24" s="88">
        <v>11874</v>
      </c>
      <c r="F24" s="88">
        <v>16411</v>
      </c>
      <c r="G24" s="88">
        <v>15304</v>
      </c>
      <c r="H24" s="88">
        <v>13722</v>
      </c>
      <c r="I24" s="88">
        <v>0</v>
      </c>
      <c r="J24" s="88">
        <v>41</v>
      </c>
      <c r="K24" s="88">
        <v>20221</v>
      </c>
      <c r="L24" s="88">
        <v>0</v>
      </c>
      <c r="M24" s="88">
        <v>14972</v>
      </c>
      <c r="N24" s="88">
        <v>5122</v>
      </c>
      <c r="O24" s="88">
        <v>8559</v>
      </c>
      <c r="P24" s="88">
        <v>6528</v>
      </c>
      <c r="Q24" s="88">
        <v>1574</v>
      </c>
      <c r="R24" s="88">
        <v>2283</v>
      </c>
      <c r="S24" s="88">
        <v>5031</v>
      </c>
      <c r="T24" s="88">
        <v>0</v>
      </c>
      <c r="U24" s="88">
        <v>4</v>
      </c>
      <c r="V24" s="88">
        <v>2094</v>
      </c>
      <c r="W24" s="89"/>
      <c r="X24" s="88">
        <v>2178</v>
      </c>
    </row>
    <row r="25" spans="1:25" ht="18" customHeight="1">
      <c r="A25" s="188">
        <v>27</v>
      </c>
      <c r="B25" s="88">
        <f>SUM(C25:X25)</f>
        <v>156702</v>
      </c>
      <c r="C25" s="88">
        <v>24821</v>
      </c>
      <c r="D25" s="88">
        <v>5996</v>
      </c>
      <c r="E25" s="88">
        <v>11328</v>
      </c>
      <c r="F25" s="88">
        <v>15129</v>
      </c>
      <c r="G25" s="88">
        <v>18125</v>
      </c>
      <c r="H25" s="88">
        <v>13466</v>
      </c>
      <c r="I25" s="88">
        <v>0</v>
      </c>
      <c r="J25" s="88">
        <v>104</v>
      </c>
      <c r="K25" s="88">
        <v>20534</v>
      </c>
      <c r="L25" s="88">
        <v>0</v>
      </c>
      <c r="M25" s="88">
        <v>16199</v>
      </c>
      <c r="N25" s="50">
        <v>5262</v>
      </c>
      <c r="O25" s="50">
        <v>7853</v>
      </c>
      <c r="P25" s="174">
        <v>5794</v>
      </c>
      <c r="Q25" s="174">
        <v>1904</v>
      </c>
      <c r="R25" s="174">
        <v>2210</v>
      </c>
      <c r="S25" s="174">
        <v>4232</v>
      </c>
      <c r="T25" s="115">
        <v>0</v>
      </c>
      <c r="U25" s="115">
        <v>0</v>
      </c>
      <c r="V25" s="174">
        <v>2011</v>
      </c>
      <c r="W25" s="115">
        <v>0</v>
      </c>
      <c r="X25" s="174">
        <v>1734</v>
      </c>
    </row>
    <row r="26" spans="1:25" ht="18" customHeight="1">
      <c r="A26" s="188">
        <v>28</v>
      </c>
      <c r="B26" s="88"/>
      <c r="C26" s="88"/>
      <c r="D26" s="88"/>
      <c r="E26" s="88"/>
      <c r="F26" s="88"/>
      <c r="G26" s="88"/>
      <c r="H26" s="88"/>
      <c r="I26" s="88"/>
      <c r="J26" s="88"/>
      <c r="K26" s="88"/>
      <c r="L26" s="88"/>
      <c r="M26" s="88"/>
      <c r="N26" s="50"/>
      <c r="O26" s="50"/>
      <c r="P26" s="115"/>
      <c r="Q26" s="115"/>
      <c r="R26" s="115"/>
      <c r="S26" s="115"/>
      <c r="T26" s="115"/>
      <c r="U26" s="115"/>
      <c r="V26" s="115"/>
      <c r="W26" s="115"/>
      <c r="X26" s="115"/>
    </row>
    <row r="27" spans="1:25" ht="18" customHeight="1">
      <c r="A27" s="188">
        <v>29</v>
      </c>
      <c r="B27" s="88"/>
      <c r="C27" s="88"/>
      <c r="D27" s="88"/>
      <c r="E27" s="88"/>
      <c r="F27" s="88"/>
      <c r="G27" s="88"/>
      <c r="H27" s="88"/>
      <c r="I27" s="88"/>
      <c r="J27" s="88"/>
      <c r="K27" s="88"/>
      <c r="L27" s="88"/>
      <c r="M27" s="88"/>
      <c r="N27" s="50"/>
      <c r="O27" s="50"/>
      <c r="P27" s="115"/>
      <c r="Q27" s="115"/>
      <c r="R27" s="115"/>
      <c r="S27" s="115"/>
      <c r="T27" s="115"/>
      <c r="U27" s="115"/>
      <c r="V27" s="115"/>
      <c r="W27" s="115"/>
      <c r="X27" s="115"/>
    </row>
    <row r="28" spans="1:25" ht="18" customHeight="1">
      <c r="A28" s="188">
        <v>30</v>
      </c>
      <c r="B28" s="88"/>
      <c r="C28" s="88"/>
      <c r="D28" s="88"/>
      <c r="E28" s="88"/>
      <c r="F28" s="88"/>
      <c r="G28" s="88"/>
      <c r="H28" s="88"/>
      <c r="I28" s="88"/>
      <c r="J28" s="88"/>
      <c r="K28" s="88"/>
      <c r="L28" s="88"/>
      <c r="M28" s="88"/>
      <c r="N28" s="50"/>
      <c r="O28" s="88"/>
      <c r="P28" s="115"/>
      <c r="Q28" s="115"/>
      <c r="R28" s="115"/>
      <c r="S28" s="115"/>
      <c r="T28" s="115"/>
      <c r="U28" s="115"/>
      <c r="V28" s="115"/>
      <c r="W28" s="115"/>
      <c r="X28" s="115"/>
    </row>
    <row r="29" spans="1:25" ht="18" customHeight="1">
      <c r="A29" s="188">
        <v>31</v>
      </c>
      <c r="B29" s="88"/>
      <c r="C29" s="88"/>
      <c r="D29" s="88"/>
      <c r="E29" s="88"/>
      <c r="F29" s="88"/>
      <c r="G29" s="88"/>
      <c r="H29" s="88"/>
      <c r="I29" s="88"/>
      <c r="J29" s="88"/>
      <c r="K29" s="88"/>
      <c r="L29" s="88"/>
      <c r="M29" s="88"/>
      <c r="N29" s="50"/>
      <c r="O29" s="50"/>
      <c r="P29" s="115"/>
      <c r="Q29" s="115"/>
      <c r="R29" s="115"/>
      <c r="S29" s="115"/>
      <c r="T29" s="115"/>
      <c r="U29" s="115"/>
      <c r="V29" s="115"/>
      <c r="W29" s="115"/>
      <c r="X29" s="115"/>
    </row>
    <row r="30" spans="1:25">
      <c r="A30" s="189" t="s">
        <v>290</v>
      </c>
      <c r="B30" s="189"/>
      <c r="C30" s="189"/>
      <c r="D30" s="101"/>
      <c r="E30" s="108"/>
      <c r="F30" s="108"/>
      <c r="G30" s="108"/>
      <c r="H30" s="108"/>
      <c r="I30" s="108"/>
      <c r="J30" s="108"/>
      <c r="K30" s="108"/>
      <c r="L30" s="108"/>
      <c r="M30" s="108"/>
      <c r="N30" s="108"/>
      <c r="O30" s="4"/>
      <c r="P30" s="4"/>
      <c r="Q30" s="4"/>
      <c r="R30" s="4"/>
      <c r="S30" s="4"/>
      <c r="T30" s="4"/>
      <c r="U30" s="4"/>
      <c r="V30" s="4"/>
      <c r="W30" s="4"/>
      <c r="X30" s="4"/>
    </row>
    <row r="31" spans="1:25">
      <c r="A31" s="4"/>
      <c r="B31" s="4"/>
      <c r="C31" s="4"/>
      <c r="D31" s="4"/>
      <c r="E31" s="4"/>
      <c r="F31" s="4"/>
      <c r="G31" s="4"/>
      <c r="H31" s="4"/>
      <c r="I31" s="4"/>
      <c r="J31" s="4"/>
      <c r="K31" s="4"/>
      <c r="L31" s="4"/>
      <c r="M31" s="4"/>
      <c r="N31" s="4"/>
      <c r="O31" s="4"/>
      <c r="P31" s="4"/>
      <c r="Q31" s="4"/>
      <c r="R31" s="4"/>
      <c r="S31" s="4"/>
      <c r="T31" s="4"/>
      <c r="U31" s="4"/>
      <c r="V31" s="4"/>
      <c r="W31" s="4"/>
      <c r="X31" s="4"/>
    </row>
    <row r="32" spans="1:25" ht="18" customHeight="1">
      <c r="A32" s="190" t="s">
        <v>299</v>
      </c>
      <c r="B32" s="190"/>
      <c r="C32" s="190"/>
      <c r="D32" s="108"/>
      <c r="E32" s="108"/>
      <c r="F32" s="108"/>
      <c r="G32" s="108"/>
      <c r="H32" s="108"/>
      <c r="I32" s="108"/>
      <c r="J32" s="108"/>
      <c r="K32" s="108"/>
      <c r="L32" s="108"/>
      <c r="M32" s="108"/>
      <c r="N32" s="108"/>
      <c r="O32" s="108"/>
      <c r="P32" s="4"/>
      <c r="Q32" s="4"/>
      <c r="R32" s="4"/>
      <c r="S32" s="4"/>
      <c r="T32" s="4"/>
      <c r="U32" s="4"/>
      <c r="V32" s="4"/>
      <c r="W32" s="4"/>
      <c r="X32" s="4"/>
    </row>
    <row r="33" spans="1:24" ht="18" customHeight="1">
      <c r="A33" s="93" t="s">
        <v>265</v>
      </c>
      <c r="B33" s="188" t="s">
        <v>266</v>
      </c>
      <c r="C33" s="188" t="s">
        <v>292</v>
      </c>
      <c r="D33" s="191" t="s">
        <v>293</v>
      </c>
      <c r="E33" s="188" t="s">
        <v>275</v>
      </c>
      <c r="F33" s="192"/>
      <c r="G33" s="185"/>
      <c r="H33" s="193"/>
      <c r="I33" s="192"/>
      <c r="J33" s="193"/>
      <c r="K33" s="185"/>
      <c r="L33" s="185"/>
      <c r="M33" s="194"/>
      <c r="N33" s="193"/>
      <c r="O33" s="193"/>
      <c r="P33" s="4"/>
      <c r="Q33" s="4"/>
      <c r="R33" s="4"/>
      <c r="S33" s="4"/>
      <c r="T33" s="4"/>
      <c r="U33" s="4"/>
      <c r="V33" s="4"/>
      <c r="W33" s="4"/>
      <c r="X33" s="4"/>
    </row>
    <row r="34" spans="1:24" ht="18" customHeight="1">
      <c r="A34" s="182" t="s">
        <v>289</v>
      </c>
      <c r="B34" s="88">
        <f>SUM(C34:D34)</f>
        <v>8048</v>
      </c>
      <c r="C34" s="88">
        <v>11</v>
      </c>
      <c r="D34" s="91">
        <v>8037</v>
      </c>
      <c r="E34" s="195" t="s">
        <v>294</v>
      </c>
      <c r="F34" s="184"/>
      <c r="G34" s="184"/>
      <c r="H34" s="184"/>
      <c r="I34" s="184"/>
      <c r="J34" s="184"/>
      <c r="K34" s="184"/>
      <c r="L34" s="184"/>
      <c r="M34" s="184"/>
      <c r="N34" s="184"/>
      <c r="O34" s="52"/>
      <c r="P34" s="4"/>
      <c r="Q34" s="4"/>
      <c r="R34" s="4"/>
      <c r="S34" s="4"/>
      <c r="T34" s="4"/>
      <c r="U34" s="4"/>
      <c r="V34" s="4"/>
      <c r="W34" s="4"/>
      <c r="X34" s="4"/>
    </row>
    <row r="35" spans="1:24" ht="18" customHeight="1">
      <c r="A35" s="182" t="s">
        <v>295</v>
      </c>
      <c r="B35" s="88">
        <v>17626</v>
      </c>
      <c r="C35" s="196">
        <v>0</v>
      </c>
      <c r="D35" s="197">
        <v>12576</v>
      </c>
      <c r="E35" s="88">
        <v>5050</v>
      </c>
      <c r="F35" s="184"/>
      <c r="G35" s="184"/>
      <c r="H35" s="184"/>
      <c r="I35" s="184"/>
      <c r="J35" s="184"/>
      <c r="K35" s="184"/>
      <c r="L35" s="184"/>
      <c r="M35" s="184"/>
      <c r="N35" s="184"/>
      <c r="O35" s="52"/>
      <c r="P35" s="4"/>
      <c r="Q35" s="4"/>
      <c r="R35" s="4"/>
      <c r="S35" s="4"/>
      <c r="T35" s="4"/>
      <c r="U35" s="4"/>
      <c r="V35" s="4"/>
      <c r="W35" s="4"/>
      <c r="X35" s="4"/>
    </row>
    <row r="36" spans="1:24" ht="18" customHeight="1">
      <c r="A36" s="182" t="s">
        <v>296</v>
      </c>
      <c r="B36" s="88">
        <v>23901</v>
      </c>
      <c r="C36" s="197">
        <v>4016</v>
      </c>
      <c r="D36" s="197">
        <v>12881</v>
      </c>
      <c r="E36" s="88">
        <v>7004</v>
      </c>
      <c r="F36" s="184"/>
      <c r="G36" s="184"/>
      <c r="H36" s="184"/>
      <c r="I36" s="184"/>
      <c r="J36" s="184"/>
      <c r="K36" s="184"/>
      <c r="L36" s="184"/>
      <c r="M36" s="184"/>
      <c r="N36" s="184"/>
      <c r="O36" s="52"/>
      <c r="P36" s="4"/>
      <c r="Q36" s="4"/>
      <c r="R36" s="4"/>
      <c r="S36" s="4"/>
      <c r="T36" s="4"/>
      <c r="U36" s="4"/>
      <c r="V36" s="4"/>
      <c r="W36" s="4"/>
      <c r="X36" s="4"/>
    </row>
    <row r="37" spans="1:24">
      <c r="A37" s="183" t="s">
        <v>297</v>
      </c>
      <c r="B37" s="4"/>
      <c r="C37" s="4"/>
      <c r="D37" s="4"/>
      <c r="E37" s="4"/>
      <c r="F37" s="4"/>
      <c r="G37" s="4"/>
      <c r="H37" s="4"/>
      <c r="I37" s="4"/>
      <c r="J37" s="4"/>
      <c r="K37" s="4"/>
      <c r="L37" s="4"/>
      <c r="M37" s="4"/>
      <c r="N37" s="4"/>
      <c r="O37" s="4"/>
      <c r="P37" s="4"/>
      <c r="Q37" s="4"/>
      <c r="R37" s="4"/>
      <c r="S37" s="4"/>
      <c r="T37" s="4"/>
      <c r="U37" s="4"/>
      <c r="V37" s="4"/>
      <c r="W37" s="4"/>
      <c r="X37" s="4"/>
    </row>
  </sheetData>
  <mergeCells count="3">
    <mergeCell ref="U2:V2"/>
    <mergeCell ref="A11:J11"/>
    <mergeCell ref="N21:O21"/>
  </mergeCells>
  <phoneticPr fontId="3"/>
  <pageMargins left="0.74" right="0.23622047244094491" top="0.74803149606299213" bottom="0.74803149606299213" header="0.31496062992125984" footer="0.31496062992125984"/>
  <pageSetup paperSize="9" scale="60"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zoomScaleSheetLayoutView="100" workbookViewId="0"/>
  </sheetViews>
  <sheetFormatPr defaultRowHeight="13.5"/>
  <sheetData>
    <row r="1" spans="1:10" s="67" customFormat="1" ht="17.25">
      <c r="A1" s="163" t="s">
        <v>300</v>
      </c>
    </row>
    <row r="2" spans="1:10" s="67" customFormat="1" ht="13.5" customHeight="1">
      <c r="A2" s="67" t="s">
        <v>1</v>
      </c>
      <c r="B2" s="81"/>
      <c r="C2" s="81"/>
      <c r="D2" s="81"/>
      <c r="E2" s="81"/>
      <c r="F2" s="81"/>
      <c r="G2" s="81"/>
      <c r="H2" s="81"/>
      <c r="I2" s="364" t="s">
        <v>188</v>
      </c>
      <c r="J2" s="364"/>
    </row>
    <row r="3" spans="1:10" s="67" customFormat="1" ht="13.5" customHeight="1">
      <c r="A3" s="367" t="s">
        <v>301</v>
      </c>
      <c r="B3" s="369" t="s">
        <v>302</v>
      </c>
      <c r="C3" s="369"/>
      <c r="D3" s="369"/>
      <c r="E3" s="370" t="s">
        <v>303</v>
      </c>
      <c r="F3" s="370"/>
      <c r="G3" s="370"/>
      <c r="H3" s="370" t="s">
        <v>304</v>
      </c>
      <c r="I3" s="370"/>
      <c r="J3" s="370"/>
    </row>
    <row r="4" spans="1:10" s="67" customFormat="1" ht="13.5" customHeight="1">
      <c r="A4" s="368"/>
      <c r="B4" s="167" t="s">
        <v>305</v>
      </c>
      <c r="C4" s="167" t="s">
        <v>306</v>
      </c>
      <c r="D4" s="167" t="s">
        <v>307</v>
      </c>
      <c r="E4" s="167" t="s">
        <v>266</v>
      </c>
      <c r="F4" s="167" t="s">
        <v>306</v>
      </c>
      <c r="G4" s="167" t="s">
        <v>307</v>
      </c>
      <c r="H4" s="167" t="s">
        <v>305</v>
      </c>
      <c r="I4" s="167" t="s">
        <v>306</v>
      </c>
      <c r="J4" s="167" t="s">
        <v>307</v>
      </c>
    </row>
    <row r="5" spans="1:10" s="67" customFormat="1" ht="13.5" customHeight="1">
      <c r="A5" s="182" t="s">
        <v>308</v>
      </c>
      <c r="B5" s="88">
        <v>841</v>
      </c>
      <c r="C5" s="88">
        <v>602</v>
      </c>
      <c r="D5" s="88">
        <v>239</v>
      </c>
      <c r="E5" s="88">
        <v>27</v>
      </c>
      <c r="F5" s="88">
        <v>25</v>
      </c>
      <c r="G5" s="88">
        <v>2</v>
      </c>
      <c r="H5" s="88">
        <v>263</v>
      </c>
      <c r="I5" s="88">
        <v>165</v>
      </c>
      <c r="J5" s="88">
        <v>98</v>
      </c>
    </row>
    <row r="6" spans="1:10" s="67" customFormat="1" ht="13.5" customHeight="1">
      <c r="A6" s="188">
        <v>18</v>
      </c>
      <c r="B6" s="88">
        <v>812</v>
      </c>
      <c r="C6" s="88">
        <v>555</v>
      </c>
      <c r="D6" s="88">
        <v>257</v>
      </c>
      <c r="E6" s="88">
        <v>21</v>
      </c>
      <c r="F6" s="88">
        <v>20</v>
      </c>
      <c r="G6" s="88">
        <v>1</v>
      </c>
      <c r="H6" s="88">
        <v>219</v>
      </c>
      <c r="I6" s="88">
        <v>145</v>
      </c>
      <c r="J6" s="88">
        <v>74</v>
      </c>
    </row>
    <row r="7" spans="1:10" s="67" customFormat="1" ht="13.5" customHeight="1">
      <c r="A7" s="188">
        <v>19</v>
      </c>
      <c r="B7" s="88">
        <f>SUM(C7:D7)</f>
        <v>836</v>
      </c>
      <c r="C7" s="88">
        <v>581</v>
      </c>
      <c r="D7" s="88">
        <v>255</v>
      </c>
      <c r="E7" s="88">
        <f>SUM(F7:G7)</f>
        <v>16</v>
      </c>
      <c r="F7" s="88">
        <v>14</v>
      </c>
      <c r="G7" s="88">
        <v>2</v>
      </c>
      <c r="H7" s="88">
        <f>SUM(I7:J7)</f>
        <v>3</v>
      </c>
      <c r="I7" s="88">
        <v>3</v>
      </c>
      <c r="J7" s="88">
        <v>0</v>
      </c>
    </row>
    <row r="8" spans="1:10" s="67" customFormat="1" ht="13.5" customHeight="1">
      <c r="A8" s="188">
        <v>20</v>
      </c>
      <c r="B8" s="88">
        <v>875</v>
      </c>
      <c r="C8" s="88">
        <v>649</v>
      </c>
      <c r="D8" s="88">
        <v>226</v>
      </c>
      <c r="E8" s="88">
        <v>18</v>
      </c>
      <c r="F8" s="88">
        <v>15</v>
      </c>
      <c r="G8" s="88">
        <v>3</v>
      </c>
      <c r="H8" s="88">
        <v>1</v>
      </c>
      <c r="I8" s="88">
        <v>1</v>
      </c>
      <c r="J8" s="88">
        <v>0</v>
      </c>
    </row>
    <row r="9" spans="1:10" s="67" customFormat="1" ht="13.5" customHeight="1">
      <c r="A9" s="188">
        <v>21</v>
      </c>
      <c r="B9" s="88">
        <v>911</v>
      </c>
      <c r="C9" s="88">
        <v>629</v>
      </c>
      <c r="D9" s="88">
        <v>282</v>
      </c>
      <c r="E9" s="88">
        <v>17</v>
      </c>
      <c r="F9" s="88">
        <v>14</v>
      </c>
      <c r="G9" s="88">
        <v>3</v>
      </c>
      <c r="H9" s="88">
        <v>8</v>
      </c>
      <c r="I9" s="88">
        <v>8</v>
      </c>
      <c r="J9" s="88">
        <v>0</v>
      </c>
    </row>
    <row r="10" spans="1:10" s="67" customFormat="1" ht="13.5" customHeight="1">
      <c r="A10" s="188">
        <v>22</v>
      </c>
      <c r="B10" s="88">
        <v>969</v>
      </c>
      <c r="C10" s="88">
        <v>689</v>
      </c>
      <c r="D10" s="88">
        <v>280</v>
      </c>
      <c r="E10" s="88">
        <v>14</v>
      </c>
      <c r="F10" s="88">
        <v>11</v>
      </c>
      <c r="G10" s="88">
        <v>3</v>
      </c>
      <c r="H10" s="88">
        <v>1</v>
      </c>
      <c r="I10" s="88">
        <v>1</v>
      </c>
      <c r="J10" s="88">
        <v>0</v>
      </c>
    </row>
    <row r="11" spans="1:10" s="67" customFormat="1" ht="13.5" customHeight="1">
      <c r="A11" s="188">
        <v>23</v>
      </c>
      <c r="B11" s="88">
        <v>978</v>
      </c>
      <c r="C11" s="88">
        <v>710</v>
      </c>
      <c r="D11" s="88">
        <v>268</v>
      </c>
      <c r="E11" s="88">
        <v>18</v>
      </c>
      <c r="F11" s="88">
        <v>15</v>
      </c>
      <c r="G11" s="88">
        <v>3</v>
      </c>
      <c r="H11" s="88">
        <v>5</v>
      </c>
      <c r="I11" s="88">
        <v>5</v>
      </c>
      <c r="J11" s="88">
        <v>0</v>
      </c>
    </row>
    <row r="12" spans="1:10" s="67" customFormat="1" ht="13.5" customHeight="1">
      <c r="A12" s="188">
        <v>24</v>
      </c>
      <c r="B12" s="88">
        <v>962</v>
      </c>
      <c r="C12" s="88">
        <v>713</v>
      </c>
      <c r="D12" s="88">
        <v>249</v>
      </c>
      <c r="E12" s="88">
        <v>20</v>
      </c>
      <c r="F12" s="88">
        <v>16</v>
      </c>
      <c r="G12" s="88">
        <v>4</v>
      </c>
      <c r="H12" s="88">
        <v>6</v>
      </c>
      <c r="I12" s="88">
        <v>6</v>
      </c>
      <c r="J12" s="88">
        <v>0</v>
      </c>
    </row>
    <row r="13" spans="1:10" s="67" customFormat="1" ht="13.5" customHeight="1">
      <c r="A13" s="188">
        <v>25</v>
      </c>
      <c r="B13" s="88">
        <v>969</v>
      </c>
      <c r="C13" s="88">
        <v>712</v>
      </c>
      <c r="D13" s="88">
        <v>257</v>
      </c>
      <c r="E13" s="88">
        <v>21</v>
      </c>
      <c r="F13" s="88">
        <v>16</v>
      </c>
      <c r="G13" s="88">
        <v>5</v>
      </c>
      <c r="H13" s="88">
        <v>3</v>
      </c>
      <c r="I13" s="88">
        <v>3</v>
      </c>
      <c r="J13" s="88">
        <v>0</v>
      </c>
    </row>
    <row r="14" spans="1:10" s="67" customFormat="1" ht="13.5" customHeight="1">
      <c r="A14" s="188">
        <v>26</v>
      </c>
      <c r="B14" s="88">
        <v>1017</v>
      </c>
      <c r="C14" s="88">
        <v>749</v>
      </c>
      <c r="D14" s="88">
        <v>268</v>
      </c>
      <c r="E14" s="88">
        <v>12</v>
      </c>
      <c r="F14" s="88">
        <v>8</v>
      </c>
      <c r="G14" s="88">
        <v>4</v>
      </c>
      <c r="H14" s="88">
        <v>1</v>
      </c>
      <c r="I14" s="88">
        <v>1</v>
      </c>
      <c r="J14" s="88">
        <v>0</v>
      </c>
    </row>
    <row r="15" spans="1:10" s="67" customFormat="1" ht="13.5" customHeight="1">
      <c r="A15" s="188">
        <v>27</v>
      </c>
      <c r="B15" s="88">
        <f>SUM(C15:D15)</f>
        <v>1104</v>
      </c>
      <c r="C15" s="88">
        <v>803</v>
      </c>
      <c r="D15" s="88">
        <v>301</v>
      </c>
      <c r="E15" s="88">
        <f>SUM(F15:G15)</f>
        <v>19</v>
      </c>
      <c r="F15" s="88">
        <v>17</v>
      </c>
      <c r="G15" s="88">
        <v>2</v>
      </c>
      <c r="H15" s="88">
        <f>SUM(I15:J15)</f>
        <v>1</v>
      </c>
      <c r="I15" s="88">
        <v>1</v>
      </c>
      <c r="J15" s="88">
        <v>0</v>
      </c>
    </row>
    <row r="16" spans="1:10" s="67" customFormat="1" ht="13.5" customHeight="1">
      <c r="A16" s="371" t="s">
        <v>309</v>
      </c>
      <c r="B16" s="371"/>
      <c r="C16" s="372"/>
      <c r="D16" s="81"/>
      <c r="E16" s="81"/>
      <c r="F16" s="81"/>
      <c r="G16" s="81"/>
      <c r="H16" s="81"/>
      <c r="I16" s="81"/>
      <c r="J16" s="81"/>
    </row>
    <row r="17" spans="1:10" s="67" customFormat="1" ht="13.5" customHeight="1">
      <c r="A17" s="163"/>
    </row>
    <row r="18" spans="1:10" s="81" customFormat="1" ht="13.5" customHeight="1">
      <c r="A18" s="67" t="s">
        <v>23</v>
      </c>
      <c r="I18" s="364" t="s">
        <v>188</v>
      </c>
      <c r="J18" s="364"/>
    </row>
    <row r="19" spans="1:10" s="81" customFormat="1" ht="13.5" customHeight="1">
      <c r="A19" s="367" t="s">
        <v>301</v>
      </c>
      <c r="B19" s="369" t="s">
        <v>302</v>
      </c>
      <c r="C19" s="369"/>
      <c r="D19" s="369"/>
      <c r="E19" s="370" t="s">
        <v>303</v>
      </c>
      <c r="F19" s="370"/>
      <c r="G19" s="370"/>
      <c r="H19" s="370" t="s">
        <v>304</v>
      </c>
      <c r="I19" s="370"/>
      <c r="J19" s="370"/>
    </row>
    <row r="20" spans="1:10" s="81" customFormat="1" ht="13.5" customHeight="1">
      <c r="A20" s="368"/>
      <c r="B20" s="167" t="s">
        <v>305</v>
      </c>
      <c r="C20" s="167" t="s">
        <v>306</v>
      </c>
      <c r="D20" s="167" t="s">
        <v>307</v>
      </c>
      <c r="E20" s="167" t="s">
        <v>266</v>
      </c>
      <c r="F20" s="167" t="s">
        <v>306</v>
      </c>
      <c r="G20" s="167" t="s">
        <v>307</v>
      </c>
      <c r="H20" s="167" t="s">
        <v>305</v>
      </c>
      <c r="I20" s="167" t="s">
        <v>306</v>
      </c>
      <c r="J20" s="167" t="s">
        <v>307</v>
      </c>
    </row>
    <row r="21" spans="1:10" s="81" customFormat="1" ht="13.5" customHeight="1">
      <c r="A21" s="182" t="s">
        <v>24</v>
      </c>
      <c r="B21" s="23">
        <v>654</v>
      </c>
      <c r="C21" s="23">
        <v>358</v>
      </c>
      <c r="D21" s="23">
        <v>296</v>
      </c>
      <c r="E21" s="23">
        <v>19</v>
      </c>
      <c r="F21" s="23">
        <v>11</v>
      </c>
      <c r="G21" s="23">
        <v>8</v>
      </c>
      <c r="H21" s="23">
        <v>508</v>
      </c>
      <c r="I21" s="23">
        <v>284</v>
      </c>
      <c r="J21" s="23">
        <v>224</v>
      </c>
    </row>
    <row r="22" spans="1:10" s="81" customFormat="1" ht="13.5" customHeight="1">
      <c r="A22" s="188">
        <v>9</v>
      </c>
      <c r="B22" s="23">
        <v>684</v>
      </c>
      <c r="C22" s="23">
        <v>364</v>
      </c>
      <c r="D22" s="23">
        <v>320</v>
      </c>
      <c r="E22" s="23">
        <v>23</v>
      </c>
      <c r="F22" s="23">
        <v>15</v>
      </c>
      <c r="G22" s="23">
        <v>8</v>
      </c>
      <c r="H22" s="23">
        <v>452</v>
      </c>
      <c r="I22" s="23">
        <v>255</v>
      </c>
      <c r="J22" s="23">
        <v>197</v>
      </c>
    </row>
    <row r="23" spans="1:10" s="81" customFormat="1" ht="13.5" customHeight="1">
      <c r="A23" s="188">
        <v>10</v>
      </c>
      <c r="B23" s="23">
        <v>725</v>
      </c>
      <c r="C23" s="23">
        <v>401</v>
      </c>
      <c r="D23" s="23">
        <v>324</v>
      </c>
      <c r="E23" s="23">
        <v>17</v>
      </c>
      <c r="F23" s="23">
        <v>11</v>
      </c>
      <c r="G23" s="23">
        <v>6</v>
      </c>
      <c r="H23" s="23">
        <v>328</v>
      </c>
      <c r="I23" s="23">
        <v>160</v>
      </c>
      <c r="J23" s="23">
        <v>168</v>
      </c>
    </row>
    <row r="24" spans="1:10" s="81" customFormat="1" ht="13.5" customHeight="1">
      <c r="A24" s="188">
        <v>11</v>
      </c>
      <c r="B24" s="23">
        <v>662</v>
      </c>
      <c r="C24" s="23">
        <v>364</v>
      </c>
      <c r="D24" s="23">
        <v>298</v>
      </c>
      <c r="E24" s="23">
        <v>27</v>
      </c>
      <c r="F24" s="23">
        <v>15</v>
      </c>
      <c r="G24" s="23">
        <v>12</v>
      </c>
      <c r="H24" s="23">
        <v>305</v>
      </c>
      <c r="I24" s="23">
        <v>138</v>
      </c>
      <c r="J24" s="23">
        <v>167</v>
      </c>
    </row>
    <row r="25" spans="1:10" s="81" customFormat="1" ht="13.5" customHeight="1">
      <c r="A25" s="188">
        <v>12</v>
      </c>
      <c r="B25" s="23">
        <v>691</v>
      </c>
      <c r="C25" s="23">
        <v>385</v>
      </c>
      <c r="D25" s="23">
        <v>306</v>
      </c>
      <c r="E25" s="23">
        <v>27</v>
      </c>
      <c r="F25" s="23">
        <v>16</v>
      </c>
      <c r="G25" s="23">
        <v>11</v>
      </c>
      <c r="H25" s="23">
        <v>350</v>
      </c>
      <c r="I25" s="23">
        <v>188</v>
      </c>
      <c r="J25" s="23">
        <v>162</v>
      </c>
    </row>
    <row r="26" spans="1:10" s="81" customFormat="1" ht="13.5" customHeight="1">
      <c r="A26" s="188">
        <v>13</v>
      </c>
      <c r="B26" s="23">
        <v>716</v>
      </c>
      <c r="C26" s="23">
        <v>399</v>
      </c>
      <c r="D26" s="23">
        <v>317</v>
      </c>
      <c r="E26" s="23">
        <v>22</v>
      </c>
      <c r="F26" s="23">
        <v>15</v>
      </c>
      <c r="G26" s="23">
        <v>7</v>
      </c>
      <c r="H26" s="23">
        <v>321</v>
      </c>
      <c r="I26" s="23">
        <v>165</v>
      </c>
      <c r="J26" s="23">
        <v>156</v>
      </c>
    </row>
    <row r="27" spans="1:10" s="81" customFormat="1" ht="13.5" customHeight="1">
      <c r="A27" s="188">
        <v>14</v>
      </c>
      <c r="B27" s="23">
        <v>737</v>
      </c>
      <c r="C27" s="23">
        <v>429</v>
      </c>
      <c r="D27" s="23">
        <v>308</v>
      </c>
      <c r="E27" s="23">
        <v>16</v>
      </c>
      <c r="F27" s="23">
        <v>14</v>
      </c>
      <c r="G27" s="23">
        <v>2</v>
      </c>
      <c r="H27" s="23">
        <v>297</v>
      </c>
      <c r="I27" s="23">
        <v>169</v>
      </c>
      <c r="J27" s="23">
        <v>128</v>
      </c>
    </row>
    <row r="28" spans="1:10" s="81" customFormat="1" ht="13.5" customHeight="1">
      <c r="A28" s="188">
        <v>15</v>
      </c>
      <c r="B28" s="23">
        <v>741</v>
      </c>
      <c r="C28" s="23">
        <v>388</v>
      </c>
      <c r="D28" s="23">
        <v>353</v>
      </c>
      <c r="E28" s="23">
        <v>20</v>
      </c>
      <c r="F28" s="23">
        <v>11</v>
      </c>
      <c r="G28" s="23">
        <v>9</v>
      </c>
      <c r="H28" s="23">
        <v>261</v>
      </c>
      <c r="I28" s="23">
        <v>128</v>
      </c>
      <c r="J28" s="23">
        <v>133</v>
      </c>
    </row>
    <row r="29" spans="1:10" s="81" customFormat="1" ht="13.5" customHeight="1">
      <c r="A29" s="188">
        <v>16</v>
      </c>
      <c r="B29" s="23">
        <v>729</v>
      </c>
      <c r="C29" s="23">
        <v>519</v>
      </c>
      <c r="D29" s="23">
        <v>210</v>
      </c>
      <c r="E29" s="23">
        <v>24</v>
      </c>
      <c r="F29" s="23">
        <v>19</v>
      </c>
      <c r="G29" s="23">
        <v>5</v>
      </c>
      <c r="H29" s="23">
        <v>261</v>
      </c>
      <c r="I29" s="23">
        <v>157</v>
      </c>
      <c r="J29" s="23">
        <v>104</v>
      </c>
    </row>
    <row r="30" spans="1:10" s="81" customFormat="1" ht="13.5" customHeight="1">
      <c r="A30" s="365" t="s">
        <v>310</v>
      </c>
      <c r="B30" s="365"/>
      <c r="C30" s="366"/>
    </row>
    <row r="31" spans="1:10" s="81" customFormat="1" ht="13.5" customHeight="1">
      <c r="A31" s="178"/>
      <c r="B31" s="178"/>
    </row>
    <row r="32" spans="1:10" s="67" customFormat="1"/>
    <row r="33" spans="1:7" ht="17.25">
      <c r="A33" s="163"/>
      <c r="B33" s="164"/>
      <c r="C33" s="164"/>
      <c r="D33" s="164"/>
      <c r="E33" s="164"/>
      <c r="F33" s="164"/>
      <c r="G33" s="164"/>
    </row>
  </sheetData>
  <mergeCells count="12">
    <mergeCell ref="A30:C30"/>
    <mergeCell ref="I2:J2"/>
    <mergeCell ref="A3:A4"/>
    <mergeCell ref="B3:D3"/>
    <mergeCell ref="E3:G3"/>
    <mergeCell ref="H3:J3"/>
    <mergeCell ref="A16:C16"/>
    <mergeCell ref="I18:J18"/>
    <mergeCell ref="A19:A20"/>
    <mergeCell ref="B19:D19"/>
    <mergeCell ref="E19:G19"/>
    <mergeCell ref="H19:J19"/>
  </mergeCells>
  <phoneticPr fontId="3"/>
  <pageMargins left="0.96" right="0.78700000000000003" top="0.98399999999999999" bottom="0.98399999999999999" header="0.51200000000000001" footer="0.51200000000000001"/>
  <pageSetup paperSize="9"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zoomScaleSheetLayoutView="100" workbookViewId="0"/>
  </sheetViews>
  <sheetFormatPr defaultRowHeight="13.5"/>
  <sheetData>
    <row r="1" spans="1:15" s="67" customFormat="1" ht="17.25">
      <c r="A1" s="163" t="s">
        <v>331</v>
      </c>
      <c r="B1" s="164"/>
      <c r="C1" s="164"/>
      <c r="D1" s="164"/>
      <c r="E1" s="164"/>
      <c r="F1" s="164"/>
      <c r="H1" s="164"/>
      <c r="I1" s="163"/>
      <c r="J1" s="164"/>
      <c r="K1" s="164"/>
      <c r="L1" s="164"/>
      <c r="M1" s="164"/>
      <c r="N1" s="164"/>
    </row>
    <row r="2" spans="1:15" s="67" customFormat="1" ht="13.5" customHeight="1">
      <c r="A2" s="81" t="s">
        <v>1</v>
      </c>
      <c r="B2" s="81"/>
      <c r="C2"/>
      <c r="D2" s="81"/>
      <c r="E2" s="81"/>
      <c r="F2" s="81"/>
      <c r="G2" s="81" t="s">
        <v>324</v>
      </c>
      <c r="H2" s="164"/>
      <c r="I2" s="163"/>
      <c r="J2" s="164"/>
      <c r="K2" s="164"/>
      <c r="L2" s="164"/>
      <c r="M2" s="164"/>
      <c r="N2" s="164"/>
    </row>
    <row r="3" spans="1:15" s="67" customFormat="1" ht="13.5" customHeight="1">
      <c r="A3" s="367" t="s">
        <v>323</v>
      </c>
      <c r="B3" s="211" t="s">
        <v>330</v>
      </c>
      <c r="C3" s="211" t="s">
        <v>322</v>
      </c>
      <c r="D3" s="209" t="s">
        <v>321</v>
      </c>
      <c r="E3" s="209" t="s">
        <v>320</v>
      </c>
      <c r="F3" s="210" t="s">
        <v>329</v>
      </c>
      <c r="G3" s="209" t="s">
        <v>318</v>
      </c>
      <c r="H3" s="164"/>
      <c r="I3" s="367" t="s">
        <v>323</v>
      </c>
      <c r="J3" s="211" t="s">
        <v>330</v>
      </c>
      <c r="K3" s="211" t="s">
        <v>322</v>
      </c>
      <c r="L3" s="209" t="s">
        <v>321</v>
      </c>
      <c r="M3" s="209" t="s">
        <v>320</v>
      </c>
      <c r="N3" s="210" t="s">
        <v>329</v>
      </c>
      <c r="O3" s="209" t="s">
        <v>318</v>
      </c>
    </row>
    <row r="4" spans="1:15" s="67" customFormat="1" ht="13.5" customHeight="1">
      <c r="A4" s="368"/>
      <c r="B4" s="208" t="s">
        <v>328</v>
      </c>
      <c r="C4" s="207"/>
      <c r="D4" s="205" t="s">
        <v>327</v>
      </c>
      <c r="E4" s="205" t="s">
        <v>315</v>
      </c>
      <c r="F4" s="206" t="s">
        <v>326</v>
      </c>
      <c r="G4" s="205" t="s">
        <v>314</v>
      </c>
      <c r="H4" s="164"/>
      <c r="I4" s="368"/>
      <c r="J4" s="208" t="s">
        <v>328</v>
      </c>
      <c r="K4" s="207"/>
      <c r="L4" s="205" t="s">
        <v>327</v>
      </c>
      <c r="M4" s="205" t="s">
        <v>315</v>
      </c>
      <c r="N4" s="206" t="s">
        <v>326</v>
      </c>
      <c r="O4" s="205" t="s">
        <v>314</v>
      </c>
    </row>
    <row r="5" spans="1:15" s="67" customFormat="1" ht="13.5" customHeight="1">
      <c r="A5" s="182" t="s">
        <v>10</v>
      </c>
      <c r="B5" s="88">
        <v>494</v>
      </c>
      <c r="C5" s="88">
        <v>7045</v>
      </c>
      <c r="D5" s="88">
        <v>5204</v>
      </c>
      <c r="E5" s="50">
        <v>3</v>
      </c>
      <c r="F5" s="88">
        <v>15</v>
      </c>
      <c r="G5" s="88">
        <v>16</v>
      </c>
      <c r="H5" s="164"/>
      <c r="I5" s="182" t="s">
        <v>18</v>
      </c>
      <c r="J5" s="115">
        <v>323</v>
      </c>
      <c r="K5" s="174">
        <v>5396</v>
      </c>
      <c r="L5" s="174">
        <v>4460</v>
      </c>
      <c r="M5" s="115">
        <v>1</v>
      </c>
      <c r="N5" s="115">
        <v>42</v>
      </c>
      <c r="O5" s="115">
        <v>0</v>
      </c>
    </row>
    <row r="6" spans="1:15" s="67" customFormat="1" ht="13.5" customHeight="1">
      <c r="A6" s="188">
        <v>18</v>
      </c>
      <c r="B6" s="88">
        <v>543</v>
      </c>
      <c r="C6" s="88">
        <v>6484</v>
      </c>
      <c r="D6" s="88">
        <v>5301</v>
      </c>
      <c r="E6" s="50">
        <v>4</v>
      </c>
      <c r="F6" s="88">
        <v>37</v>
      </c>
      <c r="G6" s="88">
        <v>30</v>
      </c>
      <c r="H6" s="164"/>
      <c r="I6" s="188">
        <v>26</v>
      </c>
      <c r="J6" s="115">
        <v>336</v>
      </c>
      <c r="K6" s="174">
        <v>5271</v>
      </c>
      <c r="L6" s="174">
        <v>4396</v>
      </c>
      <c r="M6" s="115">
        <v>2</v>
      </c>
      <c r="N6" s="115">
        <v>16</v>
      </c>
      <c r="O6" s="115">
        <v>0</v>
      </c>
    </row>
    <row r="7" spans="1:15" s="67" customFormat="1" ht="13.5" customHeight="1">
      <c r="A7" s="188">
        <v>19</v>
      </c>
      <c r="B7" s="88">
        <v>489</v>
      </c>
      <c r="C7" s="88">
        <v>6589</v>
      </c>
      <c r="D7" s="88">
        <v>5359</v>
      </c>
      <c r="E7" s="88">
        <v>2</v>
      </c>
      <c r="F7" s="88">
        <v>39</v>
      </c>
      <c r="G7" s="88">
        <v>21</v>
      </c>
      <c r="H7" s="164"/>
      <c r="I7" s="188">
        <v>27</v>
      </c>
      <c r="J7" s="88">
        <v>298</v>
      </c>
      <c r="K7" s="88">
        <v>4968</v>
      </c>
      <c r="L7" s="88">
        <v>4297</v>
      </c>
      <c r="M7" s="88">
        <v>0</v>
      </c>
      <c r="N7" s="88">
        <v>18</v>
      </c>
      <c r="O7" s="88">
        <v>0</v>
      </c>
    </row>
    <row r="8" spans="1:15" s="67" customFormat="1" ht="13.5" customHeight="1">
      <c r="A8" s="188">
        <v>20</v>
      </c>
      <c r="B8" s="88">
        <v>521</v>
      </c>
      <c r="C8" s="88">
        <v>6416</v>
      </c>
      <c r="D8" s="88">
        <v>5181</v>
      </c>
      <c r="E8" s="88">
        <v>4</v>
      </c>
      <c r="F8" s="88">
        <v>69</v>
      </c>
      <c r="G8" s="88">
        <v>11</v>
      </c>
      <c r="H8" s="164"/>
      <c r="I8" s="188"/>
      <c r="J8" s="88"/>
      <c r="K8" s="88"/>
      <c r="L8" s="88"/>
      <c r="M8" s="88"/>
      <c r="N8" s="88"/>
      <c r="O8" s="88"/>
    </row>
    <row r="9" spans="1:15" s="67" customFormat="1" ht="13.5" customHeight="1">
      <c r="A9" s="188">
        <v>21</v>
      </c>
      <c r="B9" s="88">
        <v>536</v>
      </c>
      <c r="C9" s="88">
        <v>6387</v>
      </c>
      <c r="D9" s="88">
        <v>4979</v>
      </c>
      <c r="E9" s="88">
        <v>1</v>
      </c>
      <c r="F9" s="88">
        <v>47</v>
      </c>
      <c r="G9" s="88">
        <v>5</v>
      </c>
      <c r="H9" s="164"/>
      <c r="I9" s="188"/>
      <c r="J9" s="88"/>
      <c r="K9" s="88"/>
      <c r="L9" s="88"/>
      <c r="M9" s="88"/>
      <c r="N9" s="88"/>
      <c r="O9" s="88"/>
    </row>
    <row r="10" spans="1:15" s="67" customFormat="1" ht="13.5" customHeight="1">
      <c r="A10" s="188">
        <v>22</v>
      </c>
      <c r="B10" s="88">
        <v>506</v>
      </c>
      <c r="C10" s="88">
        <v>6187</v>
      </c>
      <c r="D10" s="88">
        <v>4933</v>
      </c>
      <c r="E10" s="88">
        <v>1</v>
      </c>
      <c r="F10" s="88">
        <v>39</v>
      </c>
      <c r="G10" s="88">
        <v>3</v>
      </c>
      <c r="H10" s="164"/>
      <c r="I10" s="188"/>
      <c r="J10" s="88"/>
      <c r="K10" s="88"/>
      <c r="L10" s="88"/>
      <c r="M10" s="88"/>
      <c r="N10" s="88"/>
      <c r="O10" s="88"/>
    </row>
    <row r="11" spans="1:15" s="67" customFormat="1" ht="13.5" customHeight="1">
      <c r="A11" s="188">
        <v>23</v>
      </c>
      <c r="B11" s="88">
        <v>414</v>
      </c>
      <c r="C11" s="88">
        <v>5757</v>
      </c>
      <c r="D11" s="88">
        <v>4884</v>
      </c>
      <c r="E11" s="88">
        <v>4</v>
      </c>
      <c r="F11" s="88">
        <v>37</v>
      </c>
      <c r="G11" s="88">
        <v>0</v>
      </c>
      <c r="H11" s="164"/>
      <c r="I11" s="188"/>
      <c r="J11" s="88"/>
      <c r="K11" s="88"/>
      <c r="L11" s="88"/>
      <c r="M11" s="88"/>
      <c r="N11" s="88"/>
      <c r="O11" s="88"/>
    </row>
    <row r="12" spans="1:15" s="67" customFormat="1" ht="13.5" customHeight="1">
      <c r="A12" s="188">
        <v>24</v>
      </c>
      <c r="B12" s="88">
        <v>363</v>
      </c>
      <c r="C12" s="88">
        <v>5664</v>
      </c>
      <c r="D12" s="88">
        <v>4738</v>
      </c>
      <c r="E12" s="88">
        <v>1</v>
      </c>
      <c r="F12" s="88">
        <v>37</v>
      </c>
      <c r="G12" s="88">
        <v>0</v>
      </c>
      <c r="H12" s="164"/>
      <c r="I12" s="188"/>
      <c r="J12" s="88"/>
      <c r="K12" s="88"/>
      <c r="L12" s="88"/>
      <c r="M12" s="88"/>
      <c r="N12" s="88"/>
      <c r="O12" s="88"/>
    </row>
    <row r="13" spans="1:15" s="67" customFormat="1" ht="13.5" customHeight="1">
      <c r="A13" s="373" t="s">
        <v>325</v>
      </c>
      <c r="B13" s="373"/>
      <c r="C13"/>
      <c r="D13"/>
      <c r="E13"/>
      <c r="F13"/>
      <c r="G13"/>
      <c r="H13" s="164"/>
      <c r="I13" s="163"/>
      <c r="J13" s="164"/>
      <c r="K13" s="164"/>
      <c r="L13" s="164"/>
      <c r="M13" s="164"/>
      <c r="N13" s="164"/>
    </row>
    <row r="14" spans="1:15" s="67" customFormat="1" ht="13.5" customHeight="1">
      <c r="A14" s="163"/>
      <c r="B14" s="164"/>
      <c r="C14" s="164"/>
      <c r="D14" s="164"/>
      <c r="E14" s="164"/>
      <c r="F14" s="164"/>
      <c r="H14" s="164"/>
      <c r="I14" s="163"/>
      <c r="J14" s="164"/>
      <c r="K14" s="164"/>
      <c r="L14" s="164"/>
      <c r="M14" s="164"/>
      <c r="N14" s="164"/>
    </row>
    <row r="15" spans="1:15" s="81" customFormat="1" ht="13.5" customHeight="1">
      <c r="A15" s="81" t="s">
        <v>23</v>
      </c>
      <c r="G15" s="81" t="s">
        <v>324</v>
      </c>
      <c r="I15" s="108" t="s">
        <v>33</v>
      </c>
      <c r="O15" s="81" t="s">
        <v>324</v>
      </c>
    </row>
    <row r="16" spans="1:15" s="81" customFormat="1" ht="13.5" customHeight="1">
      <c r="A16" s="310" t="s">
        <v>323</v>
      </c>
      <c r="B16" s="204" t="s">
        <v>322</v>
      </c>
      <c r="C16" s="202" t="s">
        <v>321</v>
      </c>
      <c r="D16" s="202" t="s">
        <v>320</v>
      </c>
      <c r="E16" s="203" t="s">
        <v>319</v>
      </c>
      <c r="F16" s="202" t="s">
        <v>318</v>
      </c>
      <c r="G16" s="201" t="s">
        <v>317</v>
      </c>
      <c r="I16" s="310" t="s">
        <v>323</v>
      </c>
      <c r="J16" s="204" t="s">
        <v>322</v>
      </c>
      <c r="K16" s="202" t="s">
        <v>321</v>
      </c>
      <c r="L16" s="202" t="s">
        <v>320</v>
      </c>
      <c r="M16" s="203" t="s">
        <v>319</v>
      </c>
      <c r="N16" s="202" t="s">
        <v>318</v>
      </c>
      <c r="O16" s="201" t="s">
        <v>317</v>
      </c>
    </row>
    <row r="17" spans="1:15" s="81" customFormat="1" ht="13.5" customHeight="1">
      <c r="A17" s="312"/>
      <c r="B17" s="200"/>
      <c r="C17" s="199" t="s">
        <v>316</v>
      </c>
      <c r="D17" s="199" t="s">
        <v>315</v>
      </c>
      <c r="E17" s="198"/>
      <c r="F17" s="199" t="s">
        <v>314</v>
      </c>
      <c r="G17" s="198"/>
      <c r="I17" s="312"/>
      <c r="J17" s="200"/>
      <c r="K17" s="199" t="s">
        <v>316</v>
      </c>
      <c r="L17" s="199" t="s">
        <v>315</v>
      </c>
      <c r="M17" s="198"/>
      <c r="N17" s="199" t="s">
        <v>314</v>
      </c>
      <c r="O17" s="198"/>
    </row>
    <row r="18" spans="1:15" s="81" customFormat="1" ht="13.5" customHeight="1">
      <c r="A18" s="182" t="s">
        <v>24</v>
      </c>
      <c r="B18" s="23">
        <v>627</v>
      </c>
      <c r="C18" s="23">
        <v>3238</v>
      </c>
      <c r="D18" s="35" t="s">
        <v>312</v>
      </c>
      <c r="E18" s="23">
        <v>50</v>
      </c>
      <c r="F18" s="23">
        <v>69</v>
      </c>
      <c r="G18" s="35" t="s">
        <v>312</v>
      </c>
      <c r="I18" s="182" t="s">
        <v>24</v>
      </c>
      <c r="J18" s="23">
        <v>255</v>
      </c>
      <c r="K18" s="23">
        <v>1298</v>
      </c>
      <c r="L18" s="35"/>
      <c r="M18" s="23">
        <v>18</v>
      </c>
      <c r="N18" s="23">
        <v>93</v>
      </c>
      <c r="O18" s="35" t="s">
        <v>312</v>
      </c>
    </row>
    <row r="19" spans="1:15" s="81" customFormat="1" ht="13.5" customHeight="1">
      <c r="A19" s="188">
        <v>9</v>
      </c>
      <c r="B19" s="23">
        <v>534</v>
      </c>
      <c r="C19" s="23">
        <v>3507</v>
      </c>
      <c r="D19" s="35" t="s">
        <v>312</v>
      </c>
      <c r="E19" s="23">
        <v>32</v>
      </c>
      <c r="F19" s="23">
        <v>47</v>
      </c>
      <c r="G19" s="35" t="s">
        <v>312</v>
      </c>
      <c r="I19" s="188">
        <v>9</v>
      </c>
      <c r="J19" s="23">
        <v>205</v>
      </c>
      <c r="K19" s="23">
        <v>1452</v>
      </c>
      <c r="L19" s="35"/>
      <c r="M19" s="23">
        <v>7</v>
      </c>
      <c r="N19" s="23">
        <v>54</v>
      </c>
      <c r="O19" s="35" t="s">
        <v>312</v>
      </c>
    </row>
    <row r="20" spans="1:15" s="81" customFormat="1" ht="13.5" customHeight="1">
      <c r="A20" s="188">
        <v>10</v>
      </c>
      <c r="B20" s="23">
        <v>445</v>
      </c>
      <c r="C20" s="23">
        <v>3591</v>
      </c>
      <c r="D20" s="23">
        <v>1</v>
      </c>
      <c r="E20" s="23">
        <v>36</v>
      </c>
      <c r="F20" s="23">
        <v>41</v>
      </c>
      <c r="G20" s="35" t="s">
        <v>312</v>
      </c>
      <c r="I20" s="188">
        <v>10</v>
      </c>
      <c r="J20" s="23">
        <v>171</v>
      </c>
      <c r="K20" s="23"/>
      <c r="L20" s="23"/>
      <c r="M20" s="23">
        <v>3</v>
      </c>
      <c r="N20" s="23">
        <v>27</v>
      </c>
      <c r="O20" s="35" t="s">
        <v>312</v>
      </c>
    </row>
    <row r="21" spans="1:15" s="81" customFormat="1" ht="13.5" customHeight="1">
      <c r="A21" s="188">
        <v>11</v>
      </c>
      <c r="B21" s="23">
        <v>405</v>
      </c>
      <c r="C21" s="23">
        <v>3653</v>
      </c>
      <c r="D21" s="23">
        <v>1</v>
      </c>
      <c r="E21" s="23">
        <v>15</v>
      </c>
      <c r="F21" s="23">
        <v>38</v>
      </c>
      <c r="G21" s="35" t="s">
        <v>312</v>
      </c>
      <c r="I21" s="188">
        <v>11</v>
      </c>
      <c r="J21" s="23">
        <v>183</v>
      </c>
      <c r="K21" s="23"/>
      <c r="L21" s="23"/>
      <c r="M21" s="23">
        <v>7</v>
      </c>
      <c r="N21" s="23">
        <v>12</v>
      </c>
      <c r="O21" s="35" t="s">
        <v>312</v>
      </c>
    </row>
    <row r="22" spans="1:15" s="81" customFormat="1" ht="13.5" customHeight="1">
      <c r="A22" s="188">
        <v>12</v>
      </c>
      <c r="B22" s="23">
        <v>391</v>
      </c>
      <c r="C22" s="23">
        <v>3156</v>
      </c>
      <c r="D22" s="23">
        <v>1</v>
      </c>
      <c r="E22" s="23">
        <v>25</v>
      </c>
      <c r="F22" s="23">
        <v>24</v>
      </c>
      <c r="G22" s="35" t="s">
        <v>312</v>
      </c>
      <c r="I22" s="188">
        <v>12</v>
      </c>
      <c r="J22" s="23">
        <v>136</v>
      </c>
      <c r="K22" s="23">
        <v>1269</v>
      </c>
      <c r="L22" s="23"/>
      <c r="M22" s="23">
        <v>14</v>
      </c>
      <c r="N22" s="23">
        <v>17</v>
      </c>
      <c r="O22" s="35" t="s">
        <v>312</v>
      </c>
    </row>
    <row r="23" spans="1:15" s="81" customFormat="1" ht="13.5" customHeight="1">
      <c r="A23" s="188">
        <v>13</v>
      </c>
      <c r="B23" s="23">
        <v>392</v>
      </c>
      <c r="C23" s="23">
        <v>3040</v>
      </c>
      <c r="D23" s="35" t="s">
        <v>312</v>
      </c>
      <c r="E23" s="23">
        <v>22</v>
      </c>
      <c r="F23" s="23">
        <v>16</v>
      </c>
      <c r="G23" s="35" t="s">
        <v>313</v>
      </c>
      <c r="I23" s="188">
        <v>13</v>
      </c>
      <c r="J23" s="23">
        <v>151</v>
      </c>
      <c r="K23" s="23">
        <v>1161</v>
      </c>
      <c r="L23" s="23"/>
      <c r="M23" s="23">
        <v>8</v>
      </c>
      <c r="N23" s="23">
        <v>15</v>
      </c>
      <c r="O23" s="35" t="s">
        <v>312</v>
      </c>
    </row>
    <row r="24" spans="1:15" s="81" customFormat="1" ht="13.5" customHeight="1">
      <c r="A24" s="188">
        <v>14</v>
      </c>
      <c r="B24" s="23">
        <v>399</v>
      </c>
      <c r="C24" s="23">
        <v>3765</v>
      </c>
      <c r="D24" s="23">
        <v>6</v>
      </c>
      <c r="E24" s="23">
        <v>20</v>
      </c>
      <c r="F24" s="23">
        <v>13</v>
      </c>
      <c r="G24" s="35" t="s">
        <v>313</v>
      </c>
      <c r="I24" s="188">
        <v>14</v>
      </c>
      <c r="J24" s="23">
        <v>164</v>
      </c>
      <c r="K24" s="23">
        <v>1631</v>
      </c>
      <c r="L24" s="23"/>
      <c r="M24" s="23">
        <v>8</v>
      </c>
      <c r="N24" s="23">
        <v>8</v>
      </c>
      <c r="O24" s="35" t="s">
        <v>312</v>
      </c>
    </row>
    <row r="25" spans="1:15" s="81" customFormat="1" ht="13.5" customHeight="1">
      <c r="A25" s="188">
        <v>15</v>
      </c>
      <c r="B25" s="23">
        <v>356</v>
      </c>
      <c r="C25" s="23">
        <v>3636</v>
      </c>
      <c r="D25" s="35" t="s">
        <v>312</v>
      </c>
      <c r="E25" s="23">
        <v>25</v>
      </c>
      <c r="F25" s="23">
        <v>19</v>
      </c>
      <c r="G25" s="35" t="s">
        <v>313</v>
      </c>
      <c r="I25" s="188">
        <v>15</v>
      </c>
      <c r="J25" s="23">
        <v>122</v>
      </c>
      <c r="K25" s="23">
        <v>1555</v>
      </c>
      <c r="L25" s="23"/>
      <c r="M25" s="23">
        <v>2</v>
      </c>
      <c r="N25" s="23">
        <v>10</v>
      </c>
      <c r="O25" s="35" t="s">
        <v>312</v>
      </c>
    </row>
    <row r="26" spans="1:15" s="81" customFormat="1" ht="13.5" customHeight="1">
      <c r="A26" s="188">
        <v>16</v>
      </c>
      <c r="B26" s="23">
        <v>410</v>
      </c>
      <c r="C26" s="23">
        <v>3705</v>
      </c>
      <c r="D26" s="23">
        <v>4</v>
      </c>
      <c r="E26" s="23">
        <v>28</v>
      </c>
      <c r="F26" s="23">
        <v>24</v>
      </c>
      <c r="G26" s="35" t="s">
        <v>313</v>
      </c>
      <c r="I26" s="188">
        <v>16</v>
      </c>
      <c r="J26" s="23">
        <v>136</v>
      </c>
      <c r="K26" s="23">
        <v>1589</v>
      </c>
      <c r="L26" s="23"/>
      <c r="M26" s="23">
        <v>15</v>
      </c>
      <c r="N26" s="23">
        <v>11</v>
      </c>
      <c r="O26" s="35" t="s">
        <v>312</v>
      </c>
    </row>
    <row r="27" spans="1:15" s="81" customFormat="1" ht="13.5" customHeight="1">
      <c r="A27" s="374" t="s">
        <v>311</v>
      </c>
      <c r="B27" s="374"/>
      <c r="I27" s="374" t="s">
        <v>311</v>
      </c>
      <c r="J27" s="374"/>
    </row>
    <row r="28" spans="1:15" s="67" customFormat="1"/>
    <row r="29" spans="1:15" ht="17.25">
      <c r="A29" s="163"/>
      <c r="B29" s="164"/>
      <c r="C29" s="164"/>
      <c r="D29" s="164"/>
      <c r="E29" s="164"/>
      <c r="F29" s="164"/>
      <c r="G29" s="164"/>
    </row>
  </sheetData>
  <mergeCells count="7">
    <mergeCell ref="A3:A4"/>
    <mergeCell ref="A13:B13"/>
    <mergeCell ref="A27:B27"/>
    <mergeCell ref="A16:A17"/>
    <mergeCell ref="I27:J27"/>
    <mergeCell ref="I16:I17"/>
    <mergeCell ref="I3:I4"/>
  </mergeCells>
  <phoneticPr fontId="3"/>
  <pageMargins left="0.78700000000000003" right="0.78700000000000003" top="0.98399999999999999" bottom="0.98399999999999999" header="0.51200000000000001" footer="0.51200000000000001"/>
  <pageSetup paperSize="9" scale="97" orientation="landscape" verticalDpi="300" r:id="rId1"/>
  <headerFooter alignWithMargins="0"/>
  <colBreaks count="1" manualBreakCount="1">
    <brk id="15" max="4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T130"/>
  <sheetViews>
    <sheetView zoomScaleNormal="100" zoomScaleSheetLayoutView="70" workbookViewId="0"/>
  </sheetViews>
  <sheetFormatPr defaultRowHeight="13.5"/>
  <cols>
    <col min="2" max="2" width="10.875" customWidth="1"/>
    <col min="3" max="20" width="8.625" customWidth="1"/>
    <col min="258" max="258" width="10.875" customWidth="1"/>
    <col min="259" max="276" width="8.625" customWidth="1"/>
    <col min="514" max="514" width="10.875" customWidth="1"/>
    <col min="515" max="532" width="8.625" customWidth="1"/>
    <col min="770" max="770" width="10.875" customWidth="1"/>
    <col min="771" max="788" width="8.625" customWidth="1"/>
    <col min="1026" max="1026" width="10.875" customWidth="1"/>
    <col min="1027" max="1044" width="8.625" customWidth="1"/>
    <col min="1282" max="1282" width="10.875" customWidth="1"/>
    <col min="1283" max="1300" width="8.625" customWidth="1"/>
    <col min="1538" max="1538" width="10.875" customWidth="1"/>
    <col min="1539" max="1556" width="8.625" customWidth="1"/>
    <col min="1794" max="1794" width="10.875" customWidth="1"/>
    <col min="1795" max="1812" width="8.625" customWidth="1"/>
    <col min="2050" max="2050" width="10.875" customWidth="1"/>
    <col min="2051" max="2068" width="8.625" customWidth="1"/>
    <col min="2306" max="2306" width="10.875" customWidth="1"/>
    <col min="2307" max="2324" width="8.625" customWidth="1"/>
    <col min="2562" max="2562" width="10.875" customWidth="1"/>
    <col min="2563" max="2580" width="8.625" customWidth="1"/>
    <col min="2818" max="2818" width="10.875" customWidth="1"/>
    <col min="2819" max="2836" width="8.625" customWidth="1"/>
    <col min="3074" max="3074" width="10.875" customWidth="1"/>
    <col min="3075" max="3092" width="8.625" customWidth="1"/>
    <col min="3330" max="3330" width="10.875" customWidth="1"/>
    <col min="3331" max="3348" width="8.625" customWidth="1"/>
    <col min="3586" max="3586" width="10.875" customWidth="1"/>
    <col min="3587" max="3604" width="8.625" customWidth="1"/>
    <col min="3842" max="3842" width="10.875" customWidth="1"/>
    <col min="3843" max="3860" width="8.625" customWidth="1"/>
    <col min="4098" max="4098" width="10.875" customWidth="1"/>
    <col min="4099" max="4116" width="8.625" customWidth="1"/>
    <col min="4354" max="4354" width="10.875" customWidth="1"/>
    <col min="4355" max="4372" width="8.625" customWidth="1"/>
    <col min="4610" max="4610" width="10.875" customWidth="1"/>
    <col min="4611" max="4628" width="8.625" customWidth="1"/>
    <col min="4866" max="4866" width="10.875" customWidth="1"/>
    <col min="4867" max="4884" width="8.625" customWidth="1"/>
    <col min="5122" max="5122" width="10.875" customWidth="1"/>
    <col min="5123" max="5140" width="8.625" customWidth="1"/>
    <col min="5378" max="5378" width="10.875" customWidth="1"/>
    <col min="5379" max="5396" width="8.625" customWidth="1"/>
    <col min="5634" max="5634" width="10.875" customWidth="1"/>
    <col min="5635" max="5652" width="8.625" customWidth="1"/>
    <col min="5890" max="5890" width="10.875" customWidth="1"/>
    <col min="5891" max="5908" width="8.625" customWidth="1"/>
    <col min="6146" max="6146" width="10.875" customWidth="1"/>
    <col min="6147" max="6164" width="8.625" customWidth="1"/>
    <col min="6402" max="6402" width="10.875" customWidth="1"/>
    <col min="6403" max="6420" width="8.625" customWidth="1"/>
    <col min="6658" max="6658" width="10.875" customWidth="1"/>
    <col min="6659" max="6676" width="8.625" customWidth="1"/>
    <col min="6914" max="6914" width="10.875" customWidth="1"/>
    <col min="6915" max="6932" width="8.625" customWidth="1"/>
    <col min="7170" max="7170" width="10.875" customWidth="1"/>
    <col min="7171" max="7188" width="8.625" customWidth="1"/>
    <col min="7426" max="7426" width="10.875" customWidth="1"/>
    <col min="7427" max="7444" width="8.625" customWidth="1"/>
    <col min="7682" max="7682" width="10.875" customWidth="1"/>
    <col min="7683" max="7700" width="8.625" customWidth="1"/>
    <col min="7938" max="7938" width="10.875" customWidth="1"/>
    <col min="7939" max="7956" width="8.625" customWidth="1"/>
    <col min="8194" max="8194" width="10.875" customWidth="1"/>
    <col min="8195" max="8212" width="8.625" customWidth="1"/>
    <col min="8450" max="8450" width="10.875" customWidth="1"/>
    <col min="8451" max="8468" width="8.625" customWidth="1"/>
    <col min="8706" max="8706" width="10.875" customWidth="1"/>
    <col min="8707" max="8724" width="8.625" customWidth="1"/>
    <col min="8962" max="8962" width="10.875" customWidth="1"/>
    <col min="8963" max="8980" width="8.625" customWidth="1"/>
    <col min="9218" max="9218" width="10.875" customWidth="1"/>
    <col min="9219" max="9236" width="8.625" customWidth="1"/>
    <col min="9474" max="9474" width="10.875" customWidth="1"/>
    <col min="9475" max="9492" width="8.625" customWidth="1"/>
    <col min="9730" max="9730" width="10.875" customWidth="1"/>
    <col min="9731" max="9748" width="8.625" customWidth="1"/>
    <col min="9986" max="9986" width="10.875" customWidth="1"/>
    <col min="9987" max="10004" width="8.625" customWidth="1"/>
    <col min="10242" max="10242" width="10.875" customWidth="1"/>
    <col min="10243" max="10260" width="8.625" customWidth="1"/>
    <col min="10498" max="10498" width="10.875" customWidth="1"/>
    <col min="10499" max="10516" width="8.625" customWidth="1"/>
    <col min="10754" max="10754" width="10.875" customWidth="1"/>
    <col min="10755" max="10772" width="8.625" customWidth="1"/>
    <col min="11010" max="11010" width="10.875" customWidth="1"/>
    <col min="11011" max="11028" width="8.625" customWidth="1"/>
    <col min="11266" max="11266" width="10.875" customWidth="1"/>
    <col min="11267" max="11284" width="8.625" customWidth="1"/>
    <col min="11522" max="11522" width="10.875" customWidth="1"/>
    <col min="11523" max="11540" width="8.625" customWidth="1"/>
    <col min="11778" max="11778" width="10.875" customWidth="1"/>
    <col min="11779" max="11796" width="8.625" customWidth="1"/>
    <col min="12034" max="12034" width="10.875" customWidth="1"/>
    <col min="12035" max="12052" width="8.625" customWidth="1"/>
    <col min="12290" max="12290" width="10.875" customWidth="1"/>
    <col min="12291" max="12308" width="8.625" customWidth="1"/>
    <col min="12546" max="12546" width="10.875" customWidth="1"/>
    <col min="12547" max="12564" width="8.625" customWidth="1"/>
    <col min="12802" max="12802" width="10.875" customWidth="1"/>
    <col min="12803" max="12820" width="8.625" customWidth="1"/>
    <col min="13058" max="13058" width="10.875" customWidth="1"/>
    <col min="13059" max="13076" width="8.625" customWidth="1"/>
    <col min="13314" max="13314" width="10.875" customWidth="1"/>
    <col min="13315" max="13332" width="8.625" customWidth="1"/>
    <col min="13570" max="13570" width="10.875" customWidth="1"/>
    <col min="13571" max="13588" width="8.625" customWidth="1"/>
    <col min="13826" max="13826" width="10.875" customWidth="1"/>
    <col min="13827" max="13844" width="8.625" customWidth="1"/>
    <col min="14082" max="14082" width="10.875" customWidth="1"/>
    <col min="14083" max="14100" width="8.625" customWidth="1"/>
    <col min="14338" max="14338" width="10.875" customWidth="1"/>
    <col min="14339" max="14356" width="8.625" customWidth="1"/>
    <col min="14594" max="14594" width="10.875" customWidth="1"/>
    <col min="14595" max="14612" width="8.625" customWidth="1"/>
    <col min="14850" max="14850" width="10.875" customWidth="1"/>
    <col min="14851" max="14868" width="8.625" customWidth="1"/>
    <col min="15106" max="15106" width="10.875" customWidth="1"/>
    <col min="15107" max="15124" width="8.625" customWidth="1"/>
    <col min="15362" max="15362" width="10.875" customWidth="1"/>
    <col min="15363" max="15380" width="8.625" customWidth="1"/>
    <col min="15618" max="15618" width="10.875" customWidth="1"/>
    <col min="15619" max="15636" width="8.625" customWidth="1"/>
    <col min="15874" max="15874" width="10.875" customWidth="1"/>
    <col min="15875" max="15892" width="8.625" customWidth="1"/>
    <col min="16130" max="16130" width="10.875" customWidth="1"/>
    <col min="16131" max="16148" width="8.625" customWidth="1"/>
  </cols>
  <sheetData>
    <row r="1" spans="1:20" ht="18.75" customHeight="1">
      <c r="A1" s="214" t="s">
        <v>332</v>
      </c>
      <c r="B1" s="215"/>
      <c r="C1" s="215"/>
      <c r="D1" s="215"/>
      <c r="E1" s="215"/>
      <c r="F1" s="215"/>
      <c r="G1" s="215"/>
      <c r="H1" s="215"/>
      <c r="I1" s="215"/>
      <c r="J1" s="215"/>
      <c r="K1" s="215"/>
      <c r="L1" s="215"/>
      <c r="M1" s="215"/>
      <c r="N1" s="215"/>
      <c r="O1" s="215"/>
      <c r="P1" s="215"/>
      <c r="Q1" s="215"/>
      <c r="R1" s="215"/>
      <c r="S1" s="215"/>
      <c r="T1" s="215"/>
    </row>
    <row r="2" spans="1:20" ht="18.75" customHeight="1">
      <c r="A2" s="216" t="s">
        <v>1</v>
      </c>
      <c r="B2" s="216"/>
      <c r="C2" s="216"/>
      <c r="D2" s="216"/>
      <c r="E2" s="216"/>
      <c r="F2" s="216"/>
      <c r="G2" s="216"/>
      <c r="H2" s="216"/>
      <c r="I2" s="216"/>
      <c r="J2" s="216"/>
      <c r="K2" s="216"/>
      <c r="L2" s="215"/>
      <c r="M2" s="26"/>
      <c r="N2" s="26"/>
      <c r="O2" s="26"/>
      <c r="P2" s="215"/>
      <c r="Q2" s="215"/>
      <c r="R2" s="215"/>
      <c r="S2" s="215"/>
      <c r="T2" s="215"/>
    </row>
    <row r="3" spans="1:20" ht="18.75" customHeight="1">
      <c r="A3" s="376" t="s">
        <v>333</v>
      </c>
      <c r="B3" s="378" t="s">
        <v>334</v>
      </c>
      <c r="C3" s="379" t="s">
        <v>335</v>
      </c>
      <c r="D3" s="379"/>
      <c r="E3" s="379"/>
      <c r="F3" s="379"/>
      <c r="G3" s="379"/>
      <c r="H3" s="379"/>
      <c r="I3" s="379"/>
      <c r="J3" s="379"/>
      <c r="K3" s="379"/>
      <c r="L3" s="379"/>
      <c r="M3" s="379"/>
    </row>
    <row r="4" spans="1:20" ht="18.75" customHeight="1">
      <c r="A4" s="377"/>
      <c r="B4" s="377"/>
      <c r="C4" s="217" t="s">
        <v>363</v>
      </c>
      <c r="D4" s="218">
        <v>18</v>
      </c>
      <c r="E4" s="218">
        <v>19</v>
      </c>
      <c r="F4" s="218">
        <v>20</v>
      </c>
      <c r="G4" s="218">
        <v>21</v>
      </c>
      <c r="H4" s="218">
        <v>22</v>
      </c>
      <c r="I4" s="219">
        <v>23</v>
      </c>
      <c r="J4" s="218">
        <v>24</v>
      </c>
      <c r="K4" s="219">
        <v>25</v>
      </c>
      <c r="L4" s="219">
        <v>26</v>
      </c>
      <c r="M4" s="219">
        <v>27</v>
      </c>
    </row>
    <row r="5" spans="1:20" ht="18.75" customHeight="1">
      <c r="A5" s="220" t="s">
        <v>337</v>
      </c>
      <c r="B5" s="221" t="s">
        <v>338</v>
      </c>
      <c r="C5" s="222">
        <v>7.4</v>
      </c>
      <c r="D5" s="222">
        <v>7.7</v>
      </c>
      <c r="E5" s="222">
        <v>7.6</v>
      </c>
      <c r="F5" s="223" t="s">
        <v>364</v>
      </c>
      <c r="G5" s="223" t="s">
        <v>364</v>
      </c>
      <c r="H5" s="223" t="s">
        <v>364</v>
      </c>
      <c r="I5" s="224" t="s">
        <v>364</v>
      </c>
      <c r="J5" s="224" t="s">
        <v>364</v>
      </c>
      <c r="K5" s="224" t="s">
        <v>364</v>
      </c>
      <c r="L5" s="224" t="s">
        <v>365</v>
      </c>
      <c r="M5" s="136" t="s">
        <v>364</v>
      </c>
    </row>
    <row r="6" spans="1:20" ht="18.75" customHeight="1">
      <c r="A6" s="380" t="s">
        <v>339</v>
      </c>
      <c r="B6" s="221" t="s">
        <v>366</v>
      </c>
      <c r="C6" s="222">
        <v>7.2</v>
      </c>
      <c r="D6" s="222">
        <v>7.7</v>
      </c>
      <c r="E6" s="222">
        <v>7.4</v>
      </c>
      <c r="F6" s="222">
        <v>7.5</v>
      </c>
      <c r="G6" s="222">
        <v>8</v>
      </c>
      <c r="H6" s="222">
        <v>8.1999999999999993</v>
      </c>
      <c r="I6" s="222">
        <v>8</v>
      </c>
      <c r="J6" s="225">
        <v>7.9</v>
      </c>
      <c r="K6" s="226">
        <v>7.7750000000000004</v>
      </c>
      <c r="L6" s="227">
        <v>7.8</v>
      </c>
      <c r="M6" s="222">
        <v>7.8</v>
      </c>
    </row>
    <row r="7" spans="1:20" ht="18.75" customHeight="1">
      <c r="A7" s="381"/>
      <c r="B7" s="221" t="s">
        <v>340</v>
      </c>
      <c r="C7" s="222">
        <v>7.3</v>
      </c>
      <c r="D7" s="222">
        <v>7.5</v>
      </c>
      <c r="E7" s="222">
        <v>8.1</v>
      </c>
      <c r="F7" s="222">
        <v>7.7</v>
      </c>
      <c r="G7" s="222">
        <v>7.8</v>
      </c>
      <c r="H7" s="222">
        <v>8.4</v>
      </c>
      <c r="I7" s="222">
        <v>8.5</v>
      </c>
      <c r="J7" s="225">
        <v>8.3000000000000007</v>
      </c>
      <c r="K7" s="226">
        <v>7.7</v>
      </c>
      <c r="L7" s="227">
        <v>8</v>
      </c>
      <c r="M7" s="222">
        <v>8</v>
      </c>
    </row>
    <row r="8" spans="1:20" ht="18.75" customHeight="1">
      <c r="A8" s="380" t="s">
        <v>367</v>
      </c>
      <c r="B8" s="221" t="s">
        <v>342</v>
      </c>
      <c r="C8" s="222">
        <v>7.2</v>
      </c>
      <c r="D8" s="222">
        <v>7.8</v>
      </c>
      <c r="E8" s="222">
        <v>7.6</v>
      </c>
      <c r="F8" s="222">
        <v>7.4</v>
      </c>
      <c r="G8" s="222">
        <v>7.6</v>
      </c>
      <c r="H8" s="222">
        <v>7.7</v>
      </c>
      <c r="I8" s="222">
        <v>7.5</v>
      </c>
      <c r="J8" s="225">
        <v>7.7</v>
      </c>
      <c r="K8" s="226">
        <v>7.55</v>
      </c>
      <c r="L8" s="227">
        <v>7.7</v>
      </c>
      <c r="M8" s="222">
        <v>7.6</v>
      </c>
    </row>
    <row r="9" spans="1:20" ht="18.75" customHeight="1">
      <c r="A9" s="382"/>
      <c r="B9" s="221" t="s">
        <v>343</v>
      </c>
      <c r="C9" s="222">
        <v>7.3</v>
      </c>
      <c r="D9" s="222">
        <v>8.1999999999999993</v>
      </c>
      <c r="E9" s="222">
        <v>7.5</v>
      </c>
      <c r="F9" s="222">
        <v>7.5</v>
      </c>
      <c r="G9" s="222">
        <v>7.6</v>
      </c>
      <c r="H9" s="222">
        <v>7.9</v>
      </c>
      <c r="I9" s="222">
        <v>7.6</v>
      </c>
      <c r="J9" s="225">
        <v>7.7</v>
      </c>
      <c r="K9" s="226">
        <v>7.55</v>
      </c>
      <c r="L9" s="227">
        <v>7.6</v>
      </c>
      <c r="M9" s="222">
        <v>7.5</v>
      </c>
    </row>
    <row r="10" spans="1:20" ht="18.75" customHeight="1">
      <c r="A10" s="382"/>
      <c r="B10" s="221" t="s">
        <v>344</v>
      </c>
      <c r="C10" s="222">
        <v>7.8</v>
      </c>
      <c r="D10" s="222">
        <v>7.6</v>
      </c>
      <c r="E10" s="222">
        <v>7.5</v>
      </c>
      <c r="F10" s="222">
        <v>7.8</v>
      </c>
      <c r="G10" s="222">
        <v>7.7</v>
      </c>
      <c r="H10" s="222">
        <v>8.1999999999999993</v>
      </c>
      <c r="I10" s="222">
        <v>7.8</v>
      </c>
      <c r="J10" s="225">
        <v>8</v>
      </c>
      <c r="K10" s="226">
        <v>7.7</v>
      </c>
      <c r="L10" s="227">
        <v>7.8</v>
      </c>
      <c r="M10" s="222">
        <v>7.7</v>
      </c>
    </row>
    <row r="11" spans="1:20" ht="18.75" customHeight="1">
      <c r="A11" s="381"/>
      <c r="B11" s="221" t="s">
        <v>345</v>
      </c>
      <c r="C11" s="222">
        <v>7.5</v>
      </c>
      <c r="D11" s="222">
        <v>8.1</v>
      </c>
      <c r="E11" s="222">
        <v>7.6</v>
      </c>
      <c r="F11" s="222">
        <v>7.7</v>
      </c>
      <c r="G11" s="222">
        <v>7.6</v>
      </c>
      <c r="H11" s="222">
        <v>8</v>
      </c>
      <c r="I11" s="222">
        <v>7.8</v>
      </c>
      <c r="J11" s="225">
        <v>7.8</v>
      </c>
      <c r="K11" s="226">
        <v>7.75</v>
      </c>
      <c r="L11" s="227">
        <v>7.9</v>
      </c>
      <c r="M11" s="222">
        <v>7.9</v>
      </c>
    </row>
    <row r="12" spans="1:20" ht="18.75" customHeight="1">
      <c r="A12" s="380" t="s">
        <v>346</v>
      </c>
      <c r="B12" s="221" t="s">
        <v>368</v>
      </c>
      <c r="C12" s="222">
        <v>7</v>
      </c>
      <c r="D12" s="222">
        <v>7.4</v>
      </c>
      <c r="E12" s="222">
        <v>7.3</v>
      </c>
      <c r="F12" s="222">
        <v>7.4</v>
      </c>
      <c r="G12" s="222">
        <v>7.7</v>
      </c>
      <c r="H12" s="222">
        <v>8</v>
      </c>
      <c r="I12" s="222">
        <v>7.7</v>
      </c>
      <c r="J12" s="225">
        <v>7.8</v>
      </c>
      <c r="K12" s="226">
        <v>7.6749999999999998</v>
      </c>
      <c r="L12" s="227">
        <v>7.8</v>
      </c>
      <c r="M12" s="222">
        <v>7.8</v>
      </c>
    </row>
    <row r="13" spans="1:20" ht="18.75" customHeight="1">
      <c r="A13" s="383"/>
      <c r="B13" s="221" t="s">
        <v>347</v>
      </c>
      <c r="C13" s="222">
        <v>7.2</v>
      </c>
      <c r="D13" s="222">
        <v>7.4</v>
      </c>
      <c r="E13" s="222">
        <v>7.3</v>
      </c>
      <c r="F13" s="222">
        <v>7.2</v>
      </c>
      <c r="G13" s="222">
        <v>7.4</v>
      </c>
      <c r="H13" s="222">
        <v>7.6</v>
      </c>
      <c r="I13" s="222">
        <v>7.5</v>
      </c>
      <c r="J13" s="225">
        <v>7.6</v>
      </c>
      <c r="K13" s="226">
        <v>7.6499999999999995</v>
      </c>
      <c r="L13" s="227">
        <v>7.6</v>
      </c>
      <c r="M13" s="222">
        <v>7.6</v>
      </c>
    </row>
    <row r="14" spans="1:20" ht="18.75" customHeight="1">
      <c r="A14" s="380" t="s">
        <v>369</v>
      </c>
      <c r="B14" s="221" t="s">
        <v>348</v>
      </c>
      <c r="C14" s="222">
        <v>7.8</v>
      </c>
      <c r="D14" s="222">
        <v>7.9</v>
      </c>
      <c r="E14" s="222">
        <v>7.7</v>
      </c>
      <c r="F14" s="222">
        <v>7.6</v>
      </c>
      <c r="G14" s="222">
        <v>7.8</v>
      </c>
      <c r="H14" s="222">
        <v>8</v>
      </c>
      <c r="I14" s="222">
        <v>7.3</v>
      </c>
      <c r="J14" s="225">
        <v>7.8</v>
      </c>
      <c r="K14" s="226">
        <v>7.65</v>
      </c>
      <c r="L14" s="227">
        <v>7.8</v>
      </c>
      <c r="M14" s="222">
        <v>7.6</v>
      </c>
    </row>
    <row r="15" spans="1:20" ht="18.75" customHeight="1">
      <c r="A15" s="384"/>
      <c r="B15" s="221" t="s">
        <v>349</v>
      </c>
      <c r="C15" s="222">
        <v>7.1</v>
      </c>
      <c r="D15" s="222">
        <v>7.4</v>
      </c>
      <c r="E15" s="222">
        <v>7.5</v>
      </c>
      <c r="F15" s="222">
        <v>7.2</v>
      </c>
      <c r="G15" s="222">
        <v>7.3</v>
      </c>
      <c r="H15" s="222">
        <v>7.7</v>
      </c>
      <c r="I15" s="222">
        <v>7.2</v>
      </c>
      <c r="J15" s="225">
        <v>7.4</v>
      </c>
      <c r="K15" s="226">
        <v>7.3999999999999995</v>
      </c>
      <c r="L15" s="227">
        <v>7.4</v>
      </c>
      <c r="M15" s="222">
        <v>7.3</v>
      </c>
    </row>
    <row r="16" spans="1:20" ht="18.75" customHeight="1">
      <c r="A16" s="383"/>
      <c r="B16" s="221" t="s">
        <v>370</v>
      </c>
      <c r="C16" s="222">
        <v>7.2</v>
      </c>
      <c r="D16" s="222">
        <v>7.3</v>
      </c>
      <c r="E16" s="222">
        <v>7.3</v>
      </c>
      <c r="F16" s="222">
        <v>7.3</v>
      </c>
      <c r="G16" s="222">
        <v>7.3</v>
      </c>
      <c r="H16" s="222">
        <v>7.7</v>
      </c>
      <c r="I16" s="222">
        <v>7.2</v>
      </c>
      <c r="J16" s="225">
        <v>7.5</v>
      </c>
      <c r="K16" s="226">
        <v>7.375</v>
      </c>
      <c r="L16" s="227">
        <v>7.4</v>
      </c>
      <c r="M16" s="222">
        <v>7.3</v>
      </c>
    </row>
    <row r="17" spans="1:20" ht="18.75" customHeight="1">
      <c r="A17" s="380" t="s">
        <v>350</v>
      </c>
      <c r="B17" s="221" t="s">
        <v>351</v>
      </c>
      <c r="C17" s="222">
        <v>7.5</v>
      </c>
      <c r="D17" s="222">
        <v>8</v>
      </c>
      <c r="E17" s="222">
        <v>7.7</v>
      </c>
      <c r="F17" s="222">
        <v>7.6</v>
      </c>
      <c r="G17" s="222">
        <v>7.6</v>
      </c>
      <c r="H17" s="222">
        <v>8.1</v>
      </c>
      <c r="I17" s="222">
        <v>7.4</v>
      </c>
      <c r="J17" s="225">
        <v>8</v>
      </c>
      <c r="K17" s="226">
        <v>7.7249999999999996</v>
      </c>
      <c r="L17" s="227">
        <v>7.8</v>
      </c>
      <c r="M17" s="222">
        <v>7.8</v>
      </c>
    </row>
    <row r="18" spans="1:20" ht="18.75" customHeight="1">
      <c r="A18" s="382"/>
      <c r="B18" s="221" t="s">
        <v>352</v>
      </c>
      <c r="C18" s="222">
        <v>8</v>
      </c>
      <c r="D18" s="222">
        <v>8.8000000000000007</v>
      </c>
      <c r="E18" s="222">
        <v>8</v>
      </c>
      <c r="F18" s="223" t="s">
        <v>364</v>
      </c>
      <c r="G18" s="223" t="s">
        <v>364</v>
      </c>
      <c r="H18" s="223" t="s">
        <v>364</v>
      </c>
      <c r="I18" s="224" t="s">
        <v>364</v>
      </c>
      <c r="J18" s="228" t="s">
        <v>364</v>
      </c>
      <c r="K18" s="136" t="s">
        <v>364</v>
      </c>
      <c r="L18" s="229"/>
      <c r="M18" s="136" t="s">
        <v>364</v>
      </c>
    </row>
    <row r="19" spans="1:20" ht="18.75" customHeight="1">
      <c r="A19" s="381"/>
      <c r="B19" s="221" t="s">
        <v>353</v>
      </c>
      <c r="C19" s="222">
        <v>7.3</v>
      </c>
      <c r="D19" s="222">
        <v>7.6</v>
      </c>
      <c r="E19" s="222">
        <v>7.5</v>
      </c>
      <c r="F19" s="222">
        <v>7.7</v>
      </c>
      <c r="G19" s="222">
        <v>7.6</v>
      </c>
      <c r="H19" s="222">
        <v>8</v>
      </c>
      <c r="I19" s="222">
        <v>7.3</v>
      </c>
      <c r="J19" s="225">
        <v>7.6</v>
      </c>
      <c r="K19" s="226">
        <v>7.6999999999999993</v>
      </c>
      <c r="L19" s="227">
        <v>7.7</v>
      </c>
      <c r="M19" s="222">
        <v>7.8</v>
      </c>
    </row>
    <row r="20" spans="1:20" ht="18.75" customHeight="1">
      <c r="A20" s="380" t="s">
        <v>354</v>
      </c>
      <c r="B20" s="221" t="s">
        <v>355</v>
      </c>
      <c r="C20" s="222">
        <v>7.6</v>
      </c>
      <c r="D20" s="222">
        <v>7.8</v>
      </c>
      <c r="E20" s="222">
        <v>7.8</v>
      </c>
      <c r="F20" s="222">
        <v>7.7</v>
      </c>
      <c r="G20" s="222">
        <v>7.9</v>
      </c>
      <c r="H20" s="222">
        <v>7.6</v>
      </c>
      <c r="I20" s="222">
        <v>7.4</v>
      </c>
      <c r="J20" s="225">
        <v>7.8</v>
      </c>
      <c r="K20" s="226">
        <v>7.8</v>
      </c>
      <c r="L20" s="227">
        <v>7.7</v>
      </c>
      <c r="M20" s="222">
        <v>7.6</v>
      </c>
    </row>
    <row r="21" spans="1:20" ht="18.75" customHeight="1">
      <c r="A21" s="381"/>
      <c r="B21" s="221" t="s">
        <v>356</v>
      </c>
      <c r="C21" s="222">
        <v>7.5</v>
      </c>
      <c r="D21" s="222">
        <v>8.1999999999999993</v>
      </c>
      <c r="E21" s="222">
        <v>7.8</v>
      </c>
      <c r="F21" s="222">
        <v>7.7</v>
      </c>
      <c r="G21" s="222">
        <v>7.9</v>
      </c>
      <c r="H21" s="222">
        <v>8.1999999999999993</v>
      </c>
      <c r="I21" s="222">
        <v>7.5</v>
      </c>
      <c r="J21" s="225">
        <v>7.7</v>
      </c>
      <c r="K21" s="226">
        <v>7.8250000000000002</v>
      </c>
      <c r="L21" s="227">
        <v>7.7</v>
      </c>
      <c r="M21" s="222">
        <v>7.7</v>
      </c>
    </row>
    <row r="22" spans="1:20" ht="18.75" customHeight="1">
      <c r="A22" s="380" t="s">
        <v>357</v>
      </c>
      <c r="B22" s="221" t="s">
        <v>371</v>
      </c>
      <c r="C22" s="222">
        <v>8.1</v>
      </c>
      <c r="D22" s="222">
        <v>8.5</v>
      </c>
      <c r="E22" s="222">
        <v>8</v>
      </c>
      <c r="F22" s="222">
        <v>8.1999999999999993</v>
      </c>
      <c r="G22" s="222">
        <v>8.3000000000000007</v>
      </c>
      <c r="H22" s="222">
        <v>9</v>
      </c>
      <c r="I22" s="222">
        <v>8.8000000000000007</v>
      </c>
      <c r="J22" s="225">
        <v>7.6</v>
      </c>
      <c r="K22" s="226">
        <v>8.3000000000000007</v>
      </c>
      <c r="L22" s="227">
        <v>8.1999999999999993</v>
      </c>
      <c r="M22" s="222">
        <v>7.9</v>
      </c>
    </row>
    <row r="23" spans="1:20" ht="18.75" customHeight="1">
      <c r="A23" s="383"/>
      <c r="B23" s="221" t="s">
        <v>372</v>
      </c>
      <c r="C23" s="222">
        <v>7.4</v>
      </c>
      <c r="D23" s="222">
        <v>7.5</v>
      </c>
      <c r="E23" s="222">
        <v>7.7</v>
      </c>
      <c r="F23" s="222">
        <v>7.5</v>
      </c>
      <c r="G23" s="222">
        <v>7.7</v>
      </c>
      <c r="H23" s="222">
        <v>7.5</v>
      </c>
      <c r="I23" s="222">
        <v>7.4</v>
      </c>
      <c r="J23" s="225">
        <v>7.4</v>
      </c>
      <c r="K23" s="226">
        <v>7.3999999999999995</v>
      </c>
      <c r="L23" s="227">
        <v>7.5</v>
      </c>
      <c r="M23" s="222">
        <v>7.3</v>
      </c>
    </row>
    <row r="24" spans="1:20" ht="18.75" customHeight="1">
      <c r="A24" s="220" t="s">
        <v>358</v>
      </c>
      <c r="B24" s="221" t="s">
        <v>359</v>
      </c>
      <c r="C24" s="222">
        <v>7.2</v>
      </c>
      <c r="D24" s="222">
        <v>7.4</v>
      </c>
      <c r="E24" s="222">
        <v>7.5</v>
      </c>
      <c r="F24" s="222">
        <v>7.3</v>
      </c>
      <c r="G24" s="222">
        <v>7.4</v>
      </c>
      <c r="H24" s="222">
        <v>7.4</v>
      </c>
      <c r="I24" s="222">
        <v>7.1</v>
      </c>
      <c r="J24" s="225">
        <v>7.4</v>
      </c>
      <c r="K24" s="226">
        <v>7.2750000000000004</v>
      </c>
      <c r="L24" s="227">
        <v>7.2</v>
      </c>
      <c r="M24" s="222">
        <v>7.2</v>
      </c>
    </row>
    <row r="25" spans="1:20" ht="18.75" customHeight="1">
      <c r="A25" s="230" t="s">
        <v>373</v>
      </c>
      <c r="B25" s="221" t="s">
        <v>374</v>
      </c>
      <c r="C25" s="222">
        <v>8.4</v>
      </c>
      <c r="D25" s="222">
        <v>7.6</v>
      </c>
      <c r="E25" s="222">
        <v>8</v>
      </c>
      <c r="F25" s="222">
        <v>7.9</v>
      </c>
      <c r="G25" s="222">
        <v>8.1</v>
      </c>
      <c r="H25" s="222">
        <v>8</v>
      </c>
      <c r="I25" s="222">
        <v>8</v>
      </c>
      <c r="J25" s="225">
        <v>7.9</v>
      </c>
      <c r="K25" s="226">
        <v>8.25</v>
      </c>
      <c r="L25" s="227">
        <v>7.8</v>
      </c>
      <c r="M25" s="222">
        <v>7.7</v>
      </c>
    </row>
    <row r="26" spans="1:20" ht="18.75" customHeight="1">
      <c r="A26" s="230" t="s">
        <v>375</v>
      </c>
      <c r="B26" s="221" t="s">
        <v>376</v>
      </c>
      <c r="C26" s="222">
        <v>8.8000000000000007</v>
      </c>
      <c r="D26" s="222">
        <v>9.8000000000000007</v>
      </c>
      <c r="E26" s="222">
        <v>8.6999999999999993</v>
      </c>
      <c r="F26" s="222">
        <v>8.9</v>
      </c>
      <c r="G26" s="222">
        <v>8.9</v>
      </c>
      <c r="H26" s="222">
        <v>8.9</v>
      </c>
      <c r="I26" s="222">
        <v>9.1</v>
      </c>
      <c r="J26" s="225">
        <v>8.4</v>
      </c>
      <c r="K26" s="226">
        <v>8.6</v>
      </c>
      <c r="L26" s="227">
        <v>8.8000000000000007</v>
      </c>
      <c r="M26" s="222">
        <v>8.6</v>
      </c>
    </row>
    <row r="27" spans="1:20" ht="18.75" customHeight="1">
      <c r="A27" s="230" t="s">
        <v>377</v>
      </c>
      <c r="B27" s="221" t="s">
        <v>378</v>
      </c>
      <c r="C27" s="222">
        <v>8.1999999999999993</v>
      </c>
      <c r="D27" s="222">
        <v>8.6999999999999993</v>
      </c>
      <c r="E27" s="222">
        <v>8.4</v>
      </c>
      <c r="F27" s="222">
        <v>8.1</v>
      </c>
      <c r="G27" s="222">
        <v>8.3000000000000007</v>
      </c>
      <c r="H27" s="222">
        <v>8.5</v>
      </c>
      <c r="I27" s="222">
        <v>8.5</v>
      </c>
      <c r="J27" s="225">
        <v>8</v>
      </c>
      <c r="K27" s="226">
        <v>8.125</v>
      </c>
      <c r="L27" s="227">
        <v>8.1999999999999993</v>
      </c>
      <c r="M27" s="222">
        <v>8.1999999999999993</v>
      </c>
    </row>
    <row r="28" spans="1:20" ht="18.75" customHeight="1">
      <c r="A28" s="380" t="s">
        <v>379</v>
      </c>
      <c r="B28" s="221" t="s">
        <v>380</v>
      </c>
      <c r="C28" s="222">
        <v>7.3</v>
      </c>
      <c r="D28" s="222">
        <v>7.7</v>
      </c>
      <c r="E28" s="222">
        <v>7.6</v>
      </c>
      <c r="F28" s="222">
        <v>7.5</v>
      </c>
      <c r="G28" s="222">
        <v>7.6</v>
      </c>
      <c r="H28" s="222">
        <v>7.7</v>
      </c>
      <c r="I28" s="222">
        <v>7.8</v>
      </c>
      <c r="J28" s="225">
        <v>7.7</v>
      </c>
      <c r="K28" s="226">
        <v>7.75</v>
      </c>
      <c r="L28" s="227">
        <v>7.7</v>
      </c>
      <c r="M28" s="222">
        <v>7.7</v>
      </c>
    </row>
    <row r="29" spans="1:20" ht="18.75" customHeight="1">
      <c r="A29" s="382"/>
      <c r="B29" s="221" t="s">
        <v>381</v>
      </c>
      <c r="C29" s="222">
        <v>7</v>
      </c>
      <c r="D29" s="222">
        <v>8.1</v>
      </c>
      <c r="E29" s="222">
        <v>7.6</v>
      </c>
      <c r="F29" s="222">
        <v>7.5</v>
      </c>
      <c r="G29" s="222">
        <v>7.8</v>
      </c>
      <c r="H29" s="222">
        <v>7.9</v>
      </c>
      <c r="I29" s="222">
        <v>7.5</v>
      </c>
      <c r="J29" s="225">
        <v>7.6</v>
      </c>
      <c r="K29" s="226">
        <v>7.7</v>
      </c>
      <c r="L29" s="227">
        <v>7.6</v>
      </c>
      <c r="M29" s="222">
        <v>7.6</v>
      </c>
    </row>
    <row r="30" spans="1:20" ht="18.75" customHeight="1">
      <c r="A30" s="381"/>
      <c r="B30" s="221" t="s">
        <v>382</v>
      </c>
      <c r="C30" s="222">
        <v>7.3</v>
      </c>
      <c r="D30" s="222">
        <v>7.9</v>
      </c>
      <c r="E30" s="222">
        <v>7.6</v>
      </c>
      <c r="F30" s="222">
        <v>7.5</v>
      </c>
      <c r="G30" s="222">
        <v>7.5</v>
      </c>
      <c r="H30" s="222">
        <v>7.6</v>
      </c>
      <c r="I30" s="222">
        <v>7.4</v>
      </c>
      <c r="J30" s="225">
        <v>7.7</v>
      </c>
      <c r="K30" s="226">
        <v>7.7</v>
      </c>
      <c r="L30" s="227">
        <v>7.7</v>
      </c>
      <c r="M30" s="222">
        <v>7.5</v>
      </c>
      <c r="N30" s="231"/>
      <c r="O30" s="156"/>
    </row>
    <row r="31" spans="1:20" ht="18.75" customHeight="1">
      <c r="A31" s="375" t="s">
        <v>325</v>
      </c>
      <c r="B31" s="375"/>
      <c r="C31" s="375"/>
      <c r="D31" s="215"/>
      <c r="E31" s="215"/>
      <c r="F31" s="215"/>
      <c r="G31" s="215"/>
      <c r="H31" s="215"/>
      <c r="I31" s="215"/>
      <c r="J31" s="215"/>
      <c r="K31" s="215"/>
      <c r="L31" s="215"/>
      <c r="M31" s="232" t="s">
        <v>362</v>
      </c>
      <c r="N31" s="232"/>
      <c r="O31" s="232"/>
      <c r="P31" s="215"/>
      <c r="Q31" s="215"/>
      <c r="R31" s="215"/>
      <c r="S31" s="215"/>
      <c r="T31" s="215"/>
    </row>
    <row r="32" spans="1:20" ht="18.75" customHeight="1">
      <c r="A32" s="233"/>
      <c r="B32" s="233"/>
      <c r="C32" s="233"/>
      <c r="D32" s="215"/>
      <c r="E32" s="215"/>
      <c r="F32" s="215"/>
      <c r="G32" s="215"/>
      <c r="H32" s="215"/>
      <c r="I32" s="215"/>
      <c r="J32" s="215"/>
      <c r="K32" s="215"/>
      <c r="L32" s="215"/>
      <c r="M32" s="215"/>
      <c r="N32" s="215"/>
      <c r="O32" s="215"/>
      <c r="P32" s="215"/>
      <c r="Q32" s="215"/>
      <c r="R32" s="215"/>
      <c r="S32" s="215"/>
      <c r="T32" s="215"/>
    </row>
    <row r="33" spans="1:20" ht="18.75" customHeight="1">
      <c r="A33" s="214" t="s">
        <v>332</v>
      </c>
      <c r="B33" s="215"/>
      <c r="C33" s="215"/>
      <c r="D33" s="215"/>
      <c r="E33" s="215"/>
      <c r="F33" s="215"/>
      <c r="G33" s="215"/>
      <c r="H33" s="215"/>
      <c r="I33" s="215"/>
      <c r="J33" s="215"/>
      <c r="K33" s="215"/>
      <c r="L33" s="215"/>
      <c r="M33" s="215"/>
      <c r="N33" s="215"/>
      <c r="O33" s="215"/>
      <c r="P33" s="215"/>
      <c r="Q33" s="215"/>
      <c r="R33" s="215"/>
      <c r="S33" s="215"/>
      <c r="T33" s="215"/>
    </row>
    <row r="34" spans="1:20" ht="18.75" customHeight="1">
      <c r="A34" s="216" t="s">
        <v>1</v>
      </c>
      <c r="B34" s="216"/>
      <c r="C34" s="216"/>
      <c r="D34" s="216"/>
      <c r="E34" s="216"/>
      <c r="F34" s="216"/>
      <c r="G34" s="216"/>
      <c r="H34" s="216"/>
      <c r="I34" s="216"/>
      <c r="J34" s="216"/>
      <c r="K34" s="216"/>
      <c r="L34" s="215"/>
      <c r="M34" s="234" t="s">
        <v>383</v>
      </c>
      <c r="N34" s="215"/>
      <c r="O34" s="215"/>
      <c r="P34" s="215"/>
      <c r="Q34" s="215"/>
      <c r="R34" s="215"/>
      <c r="S34" s="215"/>
      <c r="T34" s="215"/>
    </row>
    <row r="35" spans="1:20" ht="18.75" customHeight="1">
      <c r="A35" s="376" t="s">
        <v>333</v>
      </c>
      <c r="B35" s="378" t="s">
        <v>334</v>
      </c>
      <c r="C35" s="379" t="s">
        <v>336</v>
      </c>
      <c r="D35" s="379"/>
      <c r="E35" s="379"/>
      <c r="F35" s="379"/>
      <c r="G35" s="379"/>
      <c r="H35" s="379"/>
      <c r="I35" s="379"/>
      <c r="J35" s="379"/>
      <c r="K35" s="379"/>
      <c r="L35" s="379"/>
      <c r="M35" s="379"/>
      <c r="N35" s="215"/>
      <c r="O35" s="215"/>
      <c r="P35" s="215"/>
      <c r="Q35" s="215"/>
      <c r="R35" s="215"/>
      <c r="S35" s="215"/>
      <c r="T35" s="215"/>
    </row>
    <row r="36" spans="1:20" ht="18.75" customHeight="1">
      <c r="A36" s="377"/>
      <c r="B36" s="377"/>
      <c r="C36" s="235" t="s">
        <v>363</v>
      </c>
      <c r="D36" s="218">
        <v>18</v>
      </c>
      <c r="E36" s="218">
        <v>19</v>
      </c>
      <c r="F36" s="218">
        <v>20</v>
      </c>
      <c r="G36" s="218">
        <v>21</v>
      </c>
      <c r="H36" s="218">
        <v>22</v>
      </c>
      <c r="I36" s="219">
        <v>23</v>
      </c>
      <c r="J36" s="218">
        <v>24</v>
      </c>
      <c r="K36" s="219">
        <v>25</v>
      </c>
      <c r="L36" s="219">
        <v>26</v>
      </c>
      <c r="M36" s="218">
        <v>27</v>
      </c>
      <c r="N36" s="215"/>
      <c r="O36" s="215"/>
      <c r="P36" s="215"/>
      <c r="Q36" s="215"/>
      <c r="R36" s="215"/>
      <c r="S36" s="215"/>
      <c r="T36" s="215"/>
    </row>
    <row r="37" spans="1:20" ht="18.75" customHeight="1">
      <c r="A37" s="220" t="s">
        <v>337</v>
      </c>
      <c r="B37" s="221" t="s">
        <v>338</v>
      </c>
      <c r="C37" s="222">
        <v>9.1999999999999993</v>
      </c>
      <c r="D37" s="222">
        <v>11</v>
      </c>
      <c r="E37" s="222">
        <v>8.9</v>
      </c>
      <c r="F37" s="223" t="s">
        <v>364</v>
      </c>
      <c r="G37" s="223" t="s">
        <v>364</v>
      </c>
      <c r="H37" s="223" t="s">
        <v>364</v>
      </c>
      <c r="I37" s="224" t="s">
        <v>364</v>
      </c>
      <c r="J37" s="224" t="s">
        <v>364</v>
      </c>
      <c r="K37" s="224" t="s">
        <v>365</v>
      </c>
      <c r="L37" s="224" t="s">
        <v>365</v>
      </c>
      <c r="M37" s="224" t="s">
        <v>365</v>
      </c>
      <c r="N37" s="215"/>
      <c r="O37" s="215"/>
      <c r="P37" s="215"/>
      <c r="Q37" s="215"/>
      <c r="R37" s="215"/>
      <c r="S37" s="215"/>
      <c r="T37" s="215"/>
    </row>
    <row r="38" spans="1:20" ht="18.75" customHeight="1">
      <c r="A38" s="380" t="s">
        <v>339</v>
      </c>
      <c r="B38" s="221" t="s">
        <v>366</v>
      </c>
      <c r="C38" s="222">
        <v>8.8000000000000007</v>
      </c>
      <c r="D38" s="222">
        <v>12</v>
      </c>
      <c r="E38" s="222">
        <v>7.3</v>
      </c>
      <c r="F38" s="222">
        <v>11.7</v>
      </c>
      <c r="G38" s="222">
        <v>9.1</v>
      </c>
      <c r="H38" s="222">
        <v>10.8</v>
      </c>
      <c r="I38" s="222">
        <v>9.6</v>
      </c>
      <c r="J38" s="225">
        <v>10.199999999999999</v>
      </c>
      <c r="K38" s="226">
        <v>8.4499999999999993</v>
      </c>
      <c r="L38" s="236">
        <v>9.8000000000000007</v>
      </c>
      <c r="M38" s="222">
        <v>9.1</v>
      </c>
      <c r="N38" s="215"/>
      <c r="O38" s="215"/>
      <c r="P38" s="215"/>
      <c r="Q38" s="215"/>
      <c r="R38" s="215"/>
      <c r="S38" s="215"/>
      <c r="T38" s="215"/>
    </row>
    <row r="39" spans="1:20" ht="18.75" customHeight="1">
      <c r="A39" s="381"/>
      <c r="B39" s="221" t="s">
        <v>340</v>
      </c>
      <c r="C39" s="222">
        <v>8.4</v>
      </c>
      <c r="D39" s="222">
        <v>9.1</v>
      </c>
      <c r="E39" s="222">
        <v>10.9</v>
      </c>
      <c r="F39" s="222">
        <v>11.2</v>
      </c>
      <c r="G39" s="222">
        <v>10.5</v>
      </c>
      <c r="H39" s="222">
        <v>11.2</v>
      </c>
      <c r="I39" s="222">
        <v>12.2</v>
      </c>
      <c r="J39" s="225">
        <v>11.6</v>
      </c>
      <c r="K39" s="226">
        <v>10.35</v>
      </c>
      <c r="L39" s="236">
        <v>10.9</v>
      </c>
      <c r="M39" s="222">
        <v>10.6</v>
      </c>
      <c r="N39" s="215"/>
      <c r="O39" s="215"/>
      <c r="P39" s="215"/>
      <c r="Q39" s="215"/>
      <c r="R39" s="215"/>
      <c r="S39" s="215"/>
      <c r="T39" s="215"/>
    </row>
    <row r="40" spans="1:20" ht="18.75" customHeight="1">
      <c r="A40" s="380" t="s">
        <v>367</v>
      </c>
      <c r="B40" s="221" t="s">
        <v>342</v>
      </c>
      <c r="C40" s="222">
        <v>6.8</v>
      </c>
      <c r="D40" s="222">
        <v>11</v>
      </c>
      <c r="E40" s="222">
        <v>6.4</v>
      </c>
      <c r="F40" s="222">
        <v>6.7</v>
      </c>
      <c r="G40" s="222">
        <v>7.9</v>
      </c>
      <c r="H40" s="222">
        <v>8.6</v>
      </c>
      <c r="I40" s="222">
        <v>7.6</v>
      </c>
      <c r="J40" s="225">
        <v>7</v>
      </c>
      <c r="K40" s="226">
        <v>6.8249999999999993</v>
      </c>
      <c r="L40" s="236">
        <v>7.3</v>
      </c>
      <c r="M40" s="222">
        <v>7.8</v>
      </c>
      <c r="N40" s="215"/>
      <c r="O40" s="215"/>
      <c r="P40" s="215"/>
      <c r="Q40" s="215"/>
      <c r="R40" s="215"/>
      <c r="S40" s="215"/>
      <c r="T40" s="215"/>
    </row>
    <row r="41" spans="1:20" ht="18.75" customHeight="1">
      <c r="A41" s="382"/>
      <c r="B41" s="221" t="s">
        <v>343</v>
      </c>
      <c r="C41" s="222">
        <v>9.1999999999999993</v>
      </c>
      <c r="D41" s="222">
        <v>17</v>
      </c>
      <c r="E41" s="222">
        <v>10.5</v>
      </c>
      <c r="F41" s="222">
        <v>12.4</v>
      </c>
      <c r="G41" s="222">
        <v>12.8</v>
      </c>
      <c r="H41" s="222">
        <v>13.9</v>
      </c>
      <c r="I41" s="222">
        <v>12.3</v>
      </c>
      <c r="J41" s="225">
        <v>12.1</v>
      </c>
      <c r="K41" s="226">
        <v>10.1</v>
      </c>
      <c r="L41" s="236">
        <v>10.7</v>
      </c>
      <c r="M41" s="222">
        <v>9.4</v>
      </c>
      <c r="N41" s="215"/>
      <c r="O41" s="215"/>
      <c r="P41" s="215"/>
      <c r="Q41" s="215"/>
      <c r="R41" s="215"/>
      <c r="S41" s="215"/>
      <c r="T41" s="215"/>
    </row>
    <row r="42" spans="1:20" ht="18.75" customHeight="1">
      <c r="A42" s="382"/>
      <c r="B42" s="221" t="s">
        <v>344</v>
      </c>
      <c r="C42" s="222">
        <v>10.9</v>
      </c>
      <c r="D42" s="222">
        <v>11</v>
      </c>
      <c r="E42" s="222">
        <v>9.6</v>
      </c>
      <c r="F42" s="222">
        <v>11.2</v>
      </c>
      <c r="G42" s="222">
        <v>11.3</v>
      </c>
      <c r="H42" s="222">
        <v>11.7</v>
      </c>
      <c r="I42" s="237">
        <v>11.1</v>
      </c>
      <c r="J42" s="225">
        <v>11.1</v>
      </c>
      <c r="K42" s="226">
        <v>10.375</v>
      </c>
      <c r="L42" s="236">
        <v>10.199999999999999</v>
      </c>
      <c r="M42" s="222">
        <v>9.4</v>
      </c>
      <c r="N42" s="215"/>
      <c r="O42" s="215"/>
      <c r="P42" s="215"/>
      <c r="Q42" s="215"/>
      <c r="R42" s="215"/>
      <c r="S42" s="215"/>
      <c r="T42" s="215"/>
    </row>
    <row r="43" spans="1:20" ht="18.75" customHeight="1">
      <c r="A43" s="381"/>
      <c r="B43" s="221" t="s">
        <v>345</v>
      </c>
      <c r="C43" s="222">
        <v>8.6999999999999993</v>
      </c>
      <c r="D43" s="222">
        <v>13</v>
      </c>
      <c r="E43" s="222">
        <v>9.1999999999999993</v>
      </c>
      <c r="F43" s="222">
        <v>10.3</v>
      </c>
      <c r="G43" s="222">
        <v>8.4</v>
      </c>
      <c r="H43" s="222">
        <v>9.3000000000000007</v>
      </c>
      <c r="I43" s="222">
        <v>9.8000000000000007</v>
      </c>
      <c r="J43" s="225">
        <v>8.8000000000000007</v>
      </c>
      <c r="K43" s="226">
        <v>8.7750000000000004</v>
      </c>
      <c r="L43" s="236">
        <v>8.9</v>
      </c>
      <c r="M43" s="222">
        <v>9</v>
      </c>
      <c r="N43" s="215"/>
      <c r="O43" s="215"/>
      <c r="P43" s="215"/>
      <c r="Q43" s="215"/>
      <c r="R43" s="215"/>
      <c r="S43" s="215"/>
      <c r="T43" s="215"/>
    </row>
    <row r="44" spans="1:20" ht="18.75" customHeight="1">
      <c r="A44" s="380" t="s">
        <v>346</v>
      </c>
      <c r="B44" s="221" t="s">
        <v>368</v>
      </c>
      <c r="C44" s="222">
        <v>6.9</v>
      </c>
      <c r="D44" s="222">
        <v>7.9</v>
      </c>
      <c r="E44" s="222">
        <v>6.5</v>
      </c>
      <c r="F44" s="222">
        <v>9.9</v>
      </c>
      <c r="G44" s="222">
        <v>7.9</v>
      </c>
      <c r="H44" s="222">
        <v>9.5</v>
      </c>
      <c r="I44" s="222">
        <v>12</v>
      </c>
      <c r="J44" s="225">
        <v>10.5</v>
      </c>
      <c r="K44" s="226">
        <v>9.6750000000000007</v>
      </c>
      <c r="L44" s="236">
        <v>10.4</v>
      </c>
      <c r="M44" s="222">
        <v>10.6</v>
      </c>
      <c r="N44" s="215"/>
      <c r="O44" s="215"/>
      <c r="P44" s="215"/>
      <c r="Q44" s="215"/>
      <c r="R44" s="215"/>
      <c r="S44" s="215"/>
      <c r="T44" s="215"/>
    </row>
    <row r="45" spans="1:20" ht="18.75" customHeight="1">
      <c r="A45" s="383"/>
      <c r="B45" s="221" t="s">
        <v>347</v>
      </c>
      <c r="C45" s="222">
        <v>6.1</v>
      </c>
      <c r="D45" s="222">
        <v>6.2</v>
      </c>
      <c r="E45" s="222">
        <v>5.8</v>
      </c>
      <c r="F45" s="222">
        <v>8.4</v>
      </c>
      <c r="G45" s="222">
        <v>6.9</v>
      </c>
      <c r="H45" s="222">
        <v>7.9</v>
      </c>
      <c r="I45" s="222">
        <v>9.6</v>
      </c>
      <c r="J45" s="225">
        <v>8.3000000000000007</v>
      </c>
      <c r="K45" s="226">
        <v>8.3249999999999993</v>
      </c>
      <c r="L45" s="236">
        <v>8.8000000000000007</v>
      </c>
      <c r="M45" s="222">
        <v>8.1</v>
      </c>
      <c r="N45" s="215"/>
      <c r="O45" s="215"/>
      <c r="P45" s="215"/>
      <c r="Q45" s="215"/>
      <c r="R45" s="215"/>
      <c r="S45" s="215"/>
      <c r="T45" s="215"/>
    </row>
    <row r="46" spans="1:20" ht="18.75" customHeight="1">
      <c r="A46" s="380" t="s">
        <v>369</v>
      </c>
      <c r="B46" s="221" t="s">
        <v>348</v>
      </c>
      <c r="C46" s="222">
        <v>10.7</v>
      </c>
      <c r="D46" s="222">
        <v>12</v>
      </c>
      <c r="E46" s="222">
        <v>10.8</v>
      </c>
      <c r="F46" s="222">
        <v>11.7</v>
      </c>
      <c r="G46" s="222">
        <v>10.8</v>
      </c>
      <c r="H46" s="222">
        <v>11.5</v>
      </c>
      <c r="I46" s="222">
        <v>10.5</v>
      </c>
      <c r="J46" s="225">
        <v>10.1</v>
      </c>
      <c r="K46" s="226">
        <v>10.324999999999999</v>
      </c>
      <c r="L46" s="236">
        <v>11</v>
      </c>
      <c r="M46" s="222">
        <v>9.5</v>
      </c>
      <c r="N46" s="215"/>
      <c r="O46" s="215"/>
      <c r="P46" s="215"/>
      <c r="Q46" s="215"/>
      <c r="R46" s="215"/>
      <c r="S46" s="215"/>
      <c r="T46" s="215"/>
    </row>
    <row r="47" spans="1:20" ht="18.75" customHeight="1">
      <c r="A47" s="384"/>
      <c r="B47" s="221" t="s">
        <v>349</v>
      </c>
      <c r="C47" s="222">
        <v>7.4</v>
      </c>
      <c r="D47" s="222">
        <v>7.6</v>
      </c>
      <c r="E47" s="222">
        <v>7.3</v>
      </c>
      <c r="F47" s="222">
        <v>7.8</v>
      </c>
      <c r="G47" s="222">
        <v>7.9</v>
      </c>
      <c r="H47" s="222">
        <v>9.3000000000000007</v>
      </c>
      <c r="I47" s="222">
        <v>7.8</v>
      </c>
      <c r="J47" s="225">
        <v>6.8</v>
      </c>
      <c r="K47" s="226">
        <v>7.3250000000000002</v>
      </c>
      <c r="L47" s="236">
        <v>7.1</v>
      </c>
      <c r="M47" s="222">
        <v>6.3</v>
      </c>
      <c r="N47" s="215"/>
      <c r="O47" s="215"/>
      <c r="P47" s="215"/>
      <c r="Q47" s="215"/>
      <c r="R47" s="215"/>
      <c r="S47" s="215"/>
      <c r="T47" s="215"/>
    </row>
    <row r="48" spans="1:20" ht="18.75" customHeight="1">
      <c r="A48" s="383"/>
      <c r="B48" s="221" t="s">
        <v>370</v>
      </c>
      <c r="C48" s="222">
        <v>6.4</v>
      </c>
      <c r="D48" s="222">
        <v>5.8</v>
      </c>
      <c r="E48" s="222">
        <v>6</v>
      </c>
      <c r="F48" s="222">
        <v>7.2</v>
      </c>
      <c r="G48" s="222">
        <v>7.7</v>
      </c>
      <c r="H48" s="222">
        <v>8.4</v>
      </c>
      <c r="I48" s="222">
        <v>6.8</v>
      </c>
      <c r="J48" s="225">
        <v>6.3</v>
      </c>
      <c r="K48" s="226">
        <v>6.8250000000000011</v>
      </c>
      <c r="L48" s="236">
        <v>7</v>
      </c>
      <c r="M48" s="222">
        <v>5.7</v>
      </c>
      <c r="N48" s="215"/>
      <c r="O48" s="215"/>
      <c r="P48" s="215"/>
      <c r="Q48" s="215"/>
      <c r="R48" s="215"/>
      <c r="S48" s="215"/>
      <c r="T48" s="215"/>
    </row>
    <row r="49" spans="1:20" ht="18.75" customHeight="1">
      <c r="A49" s="380" t="s">
        <v>350</v>
      </c>
      <c r="B49" s="221" t="s">
        <v>351</v>
      </c>
      <c r="C49" s="222">
        <v>9.9</v>
      </c>
      <c r="D49" s="222">
        <v>14</v>
      </c>
      <c r="E49" s="222">
        <v>9.9</v>
      </c>
      <c r="F49" s="222">
        <v>10.5</v>
      </c>
      <c r="G49" s="222">
        <v>10.3</v>
      </c>
      <c r="H49" s="222">
        <v>11.3</v>
      </c>
      <c r="I49" s="222">
        <v>10.5</v>
      </c>
      <c r="J49" s="225">
        <v>10.4</v>
      </c>
      <c r="K49" s="226">
        <v>8.625</v>
      </c>
      <c r="L49" s="236">
        <v>10</v>
      </c>
      <c r="M49" s="222">
        <v>10.4</v>
      </c>
      <c r="N49" s="215"/>
      <c r="O49" s="215"/>
      <c r="P49" s="215"/>
      <c r="Q49" s="215"/>
      <c r="R49" s="215"/>
      <c r="S49" s="215"/>
      <c r="T49" s="215"/>
    </row>
    <row r="50" spans="1:20" ht="18.75" customHeight="1">
      <c r="A50" s="382"/>
      <c r="B50" s="221" t="s">
        <v>352</v>
      </c>
      <c r="C50" s="222">
        <v>12.9</v>
      </c>
      <c r="D50" s="222">
        <v>15</v>
      </c>
      <c r="E50" s="222">
        <v>12.2</v>
      </c>
      <c r="F50" s="223" t="s">
        <v>364</v>
      </c>
      <c r="G50" s="223" t="s">
        <v>364</v>
      </c>
      <c r="H50" s="223" t="s">
        <v>364</v>
      </c>
      <c r="I50" s="224" t="s">
        <v>364</v>
      </c>
      <c r="J50" s="224" t="s">
        <v>364</v>
      </c>
      <c r="K50" s="136" t="s">
        <v>365</v>
      </c>
      <c r="L50" s="229"/>
      <c r="M50" s="136" t="s">
        <v>364</v>
      </c>
      <c r="N50" s="215"/>
      <c r="O50" s="215"/>
      <c r="P50" s="215"/>
      <c r="Q50" s="215"/>
      <c r="R50" s="215"/>
      <c r="S50" s="215"/>
      <c r="T50" s="215"/>
    </row>
    <row r="51" spans="1:20" ht="18.75" customHeight="1">
      <c r="A51" s="381"/>
      <c r="B51" s="221" t="s">
        <v>353</v>
      </c>
      <c r="C51" s="222">
        <v>9.8000000000000007</v>
      </c>
      <c r="D51" s="222">
        <v>11</v>
      </c>
      <c r="E51" s="222">
        <v>9.5</v>
      </c>
      <c r="F51" s="222">
        <v>10.7</v>
      </c>
      <c r="G51" s="222">
        <v>9.6999999999999993</v>
      </c>
      <c r="H51" s="222">
        <v>11.1</v>
      </c>
      <c r="I51" s="222">
        <v>9.5</v>
      </c>
      <c r="J51" s="225">
        <v>9</v>
      </c>
      <c r="K51" s="226">
        <v>8.3000000000000007</v>
      </c>
      <c r="L51" s="236">
        <v>9.3000000000000007</v>
      </c>
      <c r="M51" s="222">
        <v>9.8000000000000007</v>
      </c>
      <c r="N51" s="215"/>
      <c r="O51" s="215"/>
      <c r="P51" s="215"/>
      <c r="Q51" s="215"/>
      <c r="R51" s="215"/>
      <c r="S51" s="215"/>
      <c r="T51" s="215"/>
    </row>
    <row r="52" spans="1:20" ht="18.75" customHeight="1">
      <c r="A52" s="380" t="s">
        <v>354</v>
      </c>
      <c r="B52" s="221" t="s">
        <v>355</v>
      </c>
      <c r="C52" s="222">
        <v>11.3</v>
      </c>
      <c r="D52" s="222">
        <v>12</v>
      </c>
      <c r="E52" s="222">
        <v>10.9</v>
      </c>
      <c r="F52" s="222">
        <v>11.1</v>
      </c>
      <c r="G52" s="222">
        <v>10.8</v>
      </c>
      <c r="H52" s="222">
        <v>10.1</v>
      </c>
      <c r="I52" s="222">
        <v>10.7</v>
      </c>
      <c r="J52" s="225">
        <v>10.6</v>
      </c>
      <c r="K52" s="226">
        <v>10.524999999999999</v>
      </c>
      <c r="L52" s="236">
        <v>10.5</v>
      </c>
      <c r="M52" s="222">
        <v>10.1</v>
      </c>
      <c r="N52" s="215"/>
      <c r="O52" s="215"/>
      <c r="P52" s="215"/>
      <c r="Q52" s="215"/>
      <c r="R52" s="215"/>
      <c r="S52" s="215"/>
      <c r="T52" s="215"/>
    </row>
    <row r="53" spans="1:20" ht="18.75" customHeight="1">
      <c r="A53" s="381"/>
      <c r="B53" s="221" t="s">
        <v>356</v>
      </c>
      <c r="C53" s="222">
        <v>11.3</v>
      </c>
      <c r="D53" s="222">
        <v>14</v>
      </c>
      <c r="E53" s="222">
        <v>11</v>
      </c>
      <c r="F53" s="222">
        <v>11.5</v>
      </c>
      <c r="G53" s="222">
        <v>10.8</v>
      </c>
      <c r="H53" s="222">
        <v>11.6</v>
      </c>
      <c r="I53" s="222">
        <v>10.9</v>
      </c>
      <c r="J53" s="225">
        <v>10.4</v>
      </c>
      <c r="K53" s="226">
        <v>10.15</v>
      </c>
      <c r="L53" s="236">
        <v>10.4</v>
      </c>
      <c r="M53" s="222">
        <v>10.1</v>
      </c>
      <c r="N53" s="215"/>
      <c r="O53" s="215"/>
      <c r="P53" s="215"/>
      <c r="Q53" s="215"/>
      <c r="R53" s="215"/>
      <c r="S53" s="215"/>
      <c r="T53" s="215"/>
    </row>
    <row r="54" spans="1:20" ht="18.75" customHeight="1">
      <c r="A54" s="380" t="s">
        <v>357</v>
      </c>
      <c r="B54" s="221" t="s">
        <v>371</v>
      </c>
      <c r="C54" s="222">
        <v>14.6</v>
      </c>
      <c r="D54" s="222">
        <v>18</v>
      </c>
      <c r="E54" s="222">
        <v>12.8</v>
      </c>
      <c r="F54" s="222">
        <v>15.7</v>
      </c>
      <c r="G54" s="222">
        <v>13.4</v>
      </c>
      <c r="H54" s="222">
        <v>15.5</v>
      </c>
      <c r="I54" s="222">
        <v>14.3</v>
      </c>
      <c r="J54" s="225">
        <v>9.6</v>
      </c>
      <c r="K54" s="226">
        <v>11.475000000000001</v>
      </c>
      <c r="L54" s="236">
        <v>13.6</v>
      </c>
      <c r="M54" s="222">
        <v>12</v>
      </c>
      <c r="N54" s="215"/>
      <c r="O54" s="215"/>
      <c r="P54" s="215"/>
      <c r="Q54" s="215"/>
      <c r="R54" s="215"/>
      <c r="S54" s="215"/>
      <c r="T54" s="215"/>
    </row>
    <row r="55" spans="1:20" ht="18.75" customHeight="1">
      <c r="A55" s="383"/>
      <c r="B55" s="221" t="s">
        <v>372</v>
      </c>
      <c r="C55" s="222">
        <v>9.9</v>
      </c>
      <c r="D55" s="222">
        <v>11</v>
      </c>
      <c r="E55" s="222">
        <v>8.6999999999999993</v>
      </c>
      <c r="F55" s="222">
        <v>9.6999999999999993</v>
      </c>
      <c r="G55" s="222">
        <v>8</v>
      </c>
      <c r="H55" s="222">
        <v>8.4</v>
      </c>
      <c r="I55" s="222">
        <v>8.6</v>
      </c>
      <c r="J55" s="225">
        <v>6.9</v>
      </c>
      <c r="K55" s="226">
        <v>6.5500000000000007</v>
      </c>
      <c r="L55" s="236">
        <v>7.3</v>
      </c>
      <c r="M55" s="222">
        <v>6.9</v>
      </c>
      <c r="N55" s="215"/>
      <c r="O55" s="215"/>
      <c r="P55" s="215"/>
      <c r="Q55" s="215"/>
      <c r="R55" s="215"/>
      <c r="S55" s="215"/>
      <c r="T55" s="215"/>
    </row>
    <row r="56" spans="1:20" ht="18.75" customHeight="1">
      <c r="A56" s="220" t="s">
        <v>358</v>
      </c>
      <c r="B56" s="221" t="s">
        <v>359</v>
      </c>
      <c r="C56" s="222">
        <v>9.4</v>
      </c>
      <c r="D56" s="222">
        <v>9.1</v>
      </c>
      <c r="E56" s="222">
        <v>9.1</v>
      </c>
      <c r="F56" s="222">
        <v>10.5</v>
      </c>
      <c r="G56" s="222">
        <v>8.6</v>
      </c>
      <c r="H56" s="222">
        <v>10.199999999999999</v>
      </c>
      <c r="I56" s="222">
        <v>9.3000000000000007</v>
      </c>
      <c r="J56" s="225">
        <v>8.4</v>
      </c>
      <c r="K56" s="226">
        <v>8.9250000000000007</v>
      </c>
      <c r="L56" s="236">
        <v>8.8000000000000007</v>
      </c>
      <c r="M56" s="222">
        <v>8.8000000000000007</v>
      </c>
      <c r="N56" s="215"/>
      <c r="O56" s="215"/>
      <c r="P56" s="215"/>
      <c r="Q56" s="215"/>
      <c r="R56" s="215"/>
      <c r="S56" s="215"/>
      <c r="T56" s="215"/>
    </row>
    <row r="57" spans="1:20" ht="18.75" customHeight="1">
      <c r="A57" s="230" t="s">
        <v>373</v>
      </c>
      <c r="B57" s="221" t="s">
        <v>374</v>
      </c>
      <c r="C57" s="222">
        <v>17.2</v>
      </c>
      <c r="D57" s="222">
        <v>14</v>
      </c>
      <c r="E57" s="222">
        <v>16.5</v>
      </c>
      <c r="F57" s="222">
        <v>14.7</v>
      </c>
      <c r="G57" s="222">
        <v>12</v>
      </c>
      <c r="H57" s="222">
        <v>14.3</v>
      </c>
      <c r="I57" s="222">
        <v>16.600000000000001</v>
      </c>
      <c r="J57" s="225">
        <v>15</v>
      </c>
      <c r="K57" s="226">
        <v>14.4</v>
      </c>
      <c r="L57" s="236">
        <v>15</v>
      </c>
      <c r="M57" s="222">
        <v>12.8</v>
      </c>
      <c r="N57" s="215"/>
      <c r="O57" s="215"/>
      <c r="P57" s="215"/>
      <c r="Q57" s="215"/>
      <c r="R57" s="215"/>
      <c r="S57" s="215"/>
      <c r="T57" s="215"/>
    </row>
    <row r="58" spans="1:20" ht="18.75" customHeight="1">
      <c r="A58" s="230" t="s">
        <v>375</v>
      </c>
      <c r="B58" s="221" t="s">
        <v>376</v>
      </c>
      <c r="C58" s="222">
        <v>20.7</v>
      </c>
      <c r="D58" s="222">
        <v>27</v>
      </c>
      <c r="E58" s="222">
        <v>20.399999999999999</v>
      </c>
      <c r="F58" s="222">
        <v>21.1</v>
      </c>
      <c r="G58" s="222">
        <v>21.7</v>
      </c>
      <c r="H58" s="222">
        <v>16.3</v>
      </c>
      <c r="I58" s="222">
        <v>16.899999999999999</v>
      </c>
      <c r="J58" s="225">
        <v>16.100000000000001</v>
      </c>
      <c r="K58" s="226">
        <v>15.25</v>
      </c>
      <c r="L58" s="236">
        <v>18.399999999999999</v>
      </c>
      <c r="M58" s="222">
        <v>14.2</v>
      </c>
      <c r="N58" s="215"/>
      <c r="O58" s="215"/>
      <c r="P58" s="215"/>
      <c r="Q58" s="215"/>
      <c r="R58" s="215"/>
      <c r="S58" s="215"/>
      <c r="T58" s="215"/>
    </row>
    <row r="59" spans="1:20" ht="18.75" customHeight="1">
      <c r="A59" s="230" t="s">
        <v>377</v>
      </c>
      <c r="B59" s="221" t="s">
        <v>378</v>
      </c>
      <c r="C59" s="222">
        <v>11.9</v>
      </c>
      <c r="D59" s="222">
        <v>15</v>
      </c>
      <c r="E59" s="222">
        <v>13.3</v>
      </c>
      <c r="F59" s="222">
        <v>12</v>
      </c>
      <c r="G59" s="222">
        <v>10.8</v>
      </c>
      <c r="H59" s="222">
        <v>11.8</v>
      </c>
      <c r="I59" s="222">
        <v>13</v>
      </c>
      <c r="J59" s="225">
        <v>10.6</v>
      </c>
      <c r="K59" s="226">
        <v>11.1</v>
      </c>
      <c r="L59" s="236">
        <v>11.3</v>
      </c>
      <c r="M59" s="222">
        <v>11.8</v>
      </c>
      <c r="N59" s="215"/>
      <c r="O59" s="215"/>
      <c r="P59" s="215"/>
      <c r="Q59" s="215"/>
      <c r="R59" s="215"/>
      <c r="S59" s="215"/>
      <c r="T59" s="215"/>
    </row>
    <row r="60" spans="1:20" ht="18.75" customHeight="1">
      <c r="A60" s="380" t="s">
        <v>379</v>
      </c>
      <c r="B60" s="221" t="s">
        <v>380</v>
      </c>
      <c r="C60" s="222">
        <v>8</v>
      </c>
      <c r="D60" s="222">
        <v>9.1999999999999993</v>
      </c>
      <c r="E60" s="222">
        <v>8.6999999999999993</v>
      </c>
      <c r="F60" s="222">
        <v>7.9</v>
      </c>
      <c r="G60" s="222">
        <v>7.5</v>
      </c>
      <c r="H60" s="222">
        <v>7.5</v>
      </c>
      <c r="I60" s="222">
        <v>8.1</v>
      </c>
      <c r="J60" s="225">
        <v>7.5</v>
      </c>
      <c r="K60" s="226">
        <v>7.7249999999999996</v>
      </c>
      <c r="L60" s="236">
        <v>6.8</v>
      </c>
      <c r="M60" s="222">
        <v>6.6</v>
      </c>
      <c r="N60" s="215"/>
      <c r="O60" s="215"/>
      <c r="P60" s="215"/>
      <c r="Q60" s="215"/>
      <c r="R60" s="215"/>
      <c r="S60" s="215"/>
      <c r="T60" s="215"/>
    </row>
    <row r="61" spans="1:20" ht="18.75" customHeight="1">
      <c r="A61" s="382"/>
      <c r="B61" s="221" t="s">
        <v>381</v>
      </c>
      <c r="C61" s="222">
        <v>7.5</v>
      </c>
      <c r="D61" s="222">
        <v>13</v>
      </c>
      <c r="E61" s="222">
        <v>6.9</v>
      </c>
      <c r="F61" s="222">
        <v>6.7</v>
      </c>
      <c r="G61" s="222">
        <v>7</v>
      </c>
      <c r="H61" s="222">
        <v>7.5</v>
      </c>
      <c r="I61" s="222">
        <v>7.6</v>
      </c>
      <c r="J61" s="225">
        <v>6.8</v>
      </c>
      <c r="K61" s="226">
        <v>6.9749999999999996</v>
      </c>
      <c r="L61" s="236">
        <v>6.8</v>
      </c>
      <c r="M61" s="222">
        <v>6.4</v>
      </c>
      <c r="N61" s="215"/>
      <c r="O61" s="215"/>
      <c r="P61" s="215"/>
      <c r="Q61" s="215"/>
      <c r="R61" s="215"/>
      <c r="S61" s="215"/>
      <c r="T61" s="215"/>
    </row>
    <row r="62" spans="1:20" ht="18.75" customHeight="1">
      <c r="A62" s="381"/>
      <c r="B62" s="221" t="s">
        <v>382</v>
      </c>
      <c r="C62" s="222">
        <v>6.3</v>
      </c>
      <c r="D62" s="222">
        <v>12</v>
      </c>
      <c r="E62" s="222">
        <v>6.4</v>
      </c>
      <c r="F62" s="222">
        <v>7.8</v>
      </c>
      <c r="G62" s="222">
        <v>7.8</v>
      </c>
      <c r="H62" s="222">
        <v>7.9</v>
      </c>
      <c r="I62" s="222">
        <v>7.1</v>
      </c>
      <c r="J62" s="225">
        <v>6</v>
      </c>
      <c r="K62" s="226">
        <v>5.7750000000000004</v>
      </c>
      <c r="L62" s="236">
        <v>6.6</v>
      </c>
      <c r="M62" s="222">
        <v>4.9000000000000004</v>
      </c>
      <c r="N62" s="238"/>
      <c r="O62" s="239"/>
      <c r="P62" s="215"/>
      <c r="Q62" s="215"/>
      <c r="R62" s="215"/>
      <c r="S62" s="215"/>
      <c r="T62" s="215"/>
    </row>
    <row r="63" spans="1:20" ht="18.75" customHeight="1">
      <c r="A63" s="375" t="s">
        <v>325</v>
      </c>
      <c r="B63" s="375"/>
      <c r="C63" s="375"/>
      <c r="D63" s="215"/>
      <c r="E63" s="215"/>
      <c r="F63" s="215"/>
      <c r="G63" s="215"/>
      <c r="H63" s="215"/>
      <c r="I63" s="215"/>
      <c r="J63" s="215"/>
      <c r="K63" s="215"/>
      <c r="L63" s="215"/>
      <c r="M63" s="232" t="s">
        <v>362</v>
      </c>
      <c r="N63" s="232"/>
      <c r="O63" s="232"/>
      <c r="P63" s="215"/>
      <c r="Q63" s="215"/>
      <c r="R63" s="215"/>
      <c r="S63" s="215"/>
      <c r="T63" s="215"/>
    </row>
    <row r="64" spans="1:20" ht="18.75" customHeight="1">
      <c r="A64" s="214" t="s">
        <v>332</v>
      </c>
      <c r="B64" s="233"/>
      <c r="C64" s="233"/>
      <c r="D64" s="215"/>
      <c r="E64" s="215"/>
      <c r="F64" s="215"/>
      <c r="G64" s="215"/>
      <c r="H64" s="215"/>
      <c r="I64" s="215"/>
      <c r="J64" s="215"/>
      <c r="K64" s="215"/>
      <c r="L64" s="215"/>
      <c r="M64" s="215"/>
      <c r="N64" s="215"/>
      <c r="O64" s="215"/>
      <c r="P64" s="215"/>
      <c r="Q64" s="215"/>
      <c r="R64" s="215"/>
      <c r="S64" s="215"/>
      <c r="T64" s="215"/>
    </row>
    <row r="65" spans="1:20" ht="18.75" customHeight="1">
      <c r="A65" s="216"/>
      <c r="B65" s="216"/>
      <c r="C65" s="216"/>
      <c r="D65" s="216"/>
      <c r="E65" s="216"/>
      <c r="F65" s="216"/>
      <c r="G65" s="216"/>
      <c r="H65" s="216"/>
      <c r="I65" s="216"/>
      <c r="J65" s="216"/>
      <c r="K65" s="216"/>
      <c r="L65" s="216"/>
      <c r="M65" s="234" t="s">
        <v>383</v>
      </c>
      <c r="N65" s="216"/>
      <c r="O65" s="216"/>
      <c r="P65" s="216"/>
      <c r="Q65" s="216"/>
      <c r="S65" s="240"/>
      <c r="T65" s="240"/>
    </row>
    <row r="66" spans="1:20" ht="18.75" customHeight="1">
      <c r="A66" s="376" t="s">
        <v>333</v>
      </c>
      <c r="B66" s="376" t="s">
        <v>334</v>
      </c>
      <c r="C66" s="379" t="s">
        <v>360</v>
      </c>
      <c r="D66" s="379"/>
      <c r="E66" s="379"/>
      <c r="F66" s="379"/>
      <c r="G66" s="379"/>
      <c r="H66" s="379"/>
      <c r="I66" s="379"/>
      <c r="J66" s="379"/>
      <c r="K66" s="379"/>
      <c r="L66" s="379"/>
      <c r="M66" s="379"/>
      <c r="N66" s="240"/>
      <c r="O66" s="240"/>
      <c r="P66" s="240"/>
      <c r="Q66" s="240"/>
      <c r="R66" s="240"/>
      <c r="S66" s="240"/>
      <c r="T66" s="240"/>
    </row>
    <row r="67" spans="1:20" ht="18.75" customHeight="1">
      <c r="A67" s="377"/>
      <c r="B67" s="377"/>
      <c r="C67" s="241" t="s">
        <v>363</v>
      </c>
      <c r="D67" s="242">
        <v>18</v>
      </c>
      <c r="E67" s="242">
        <v>19</v>
      </c>
      <c r="F67" s="242">
        <v>20</v>
      </c>
      <c r="G67" s="242">
        <v>21</v>
      </c>
      <c r="H67" s="242">
        <v>22</v>
      </c>
      <c r="I67" s="243">
        <v>23</v>
      </c>
      <c r="J67" s="242">
        <v>24</v>
      </c>
      <c r="K67" s="244">
        <v>25</v>
      </c>
      <c r="L67" s="244">
        <v>26</v>
      </c>
      <c r="M67" s="243">
        <v>27</v>
      </c>
      <c r="N67" s="245"/>
      <c r="O67" s="245"/>
      <c r="P67" s="245"/>
      <c r="Q67" s="245"/>
      <c r="R67" s="246"/>
      <c r="S67" s="245"/>
      <c r="T67" s="247"/>
    </row>
    <row r="68" spans="1:20" ht="18.75" customHeight="1">
      <c r="A68" s="220" t="s">
        <v>337</v>
      </c>
      <c r="B68" s="221" t="s">
        <v>338</v>
      </c>
      <c r="C68" s="222">
        <v>2.7</v>
      </c>
      <c r="D68" s="222">
        <v>3.1</v>
      </c>
      <c r="E68" s="222">
        <v>2.9</v>
      </c>
      <c r="F68" s="223" t="s">
        <v>364</v>
      </c>
      <c r="G68" s="223" t="s">
        <v>364</v>
      </c>
      <c r="H68" s="223" t="s">
        <v>364</v>
      </c>
      <c r="I68" s="224" t="s">
        <v>364</v>
      </c>
      <c r="J68" s="224" t="s">
        <v>364</v>
      </c>
      <c r="K68" s="224" t="s">
        <v>364</v>
      </c>
      <c r="L68" s="224" t="s">
        <v>365</v>
      </c>
      <c r="M68" s="136" t="s">
        <v>364</v>
      </c>
      <c r="N68" s="248"/>
      <c r="O68" s="232"/>
      <c r="P68" s="232"/>
      <c r="Q68" s="232"/>
      <c r="R68" s="249"/>
      <c r="S68" s="249"/>
      <c r="T68" s="249"/>
    </row>
    <row r="69" spans="1:20" ht="18.75" customHeight="1">
      <c r="A69" s="380" t="s">
        <v>339</v>
      </c>
      <c r="B69" s="221" t="s">
        <v>366</v>
      </c>
      <c r="C69" s="222">
        <v>3.8</v>
      </c>
      <c r="D69" s="222">
        <v>4.0999999999999996</v>
      </c>
      <c r="E69" s="222">
        <v>4.0999999999999996</v>
      </c>
      <c r="F69" s="222">
        <v>1.8</v>
      </c>
      <c r="G69" s="222">
        <v>2.8</v>
      </c>
      <c r="H69" s="222">
        <v>3.2</v>
      </c>
      <c r="I69" s="222">
        <v>3.1</v>
      </c>
      <c r="J69" s="225">
        <v>3.4</v>
      </c>
      <c r="K69" s="226">
        <v>12.425000000000001</v>
      </c>
      <c r="L69" s="236">
        <v>4.2</v>
      </c>
      <c r="M69" s="222">
        <v>4.5</v>
      </c>
      <c r="N69" s="248"/>
      <c r="O69" s="248"/>
      <c r="P69" s="248"/>
      <c r="Q69" s="248"/>
      <c r="R69" s="248"/>
      <c r="S69" s="250"/>
      <c r="T69" s="251"/>
    </row>
    <row r="70" spans="1:20" ht="18.75" customHeight="1">
      <c r="A70" s="381"/>
      <c r="B70" s="221" t="s">
        <v>340</v>
      </c>
      <c r="C70" s="222">
        <v>5.5</v>
      </c>
      <c r="D70" s="222">
        <v>5</v>
      </c>
      <c r="E70" s="222">
        <v>5</v>
      </c>
      <c r="F70" s="222">
        <v>4.3</v>
      </c>
      <c r="G70" s="222">
        <v>3.1</v>
      </c>
      <c r="H70" s="222">
        <v>3.3</v>
      </c>
      <c r="I70" s="222">
        <v>3.5</v>
      </c>
      <c r="J70" s="225">
        <v>4.7</v>
      </c>
      <c r="K70" s="226">
        <v>3.375</v>
      </c>
      <c r="L70" s="236">
        <v>5.6</v>
      </c>
      <c r="M70" s="222">
        <v>3.1</v>
      </c>
      <c r="N70" s="248"/>
      <c r="O70" s="248"/>
      <c r="P70" s="248"/>
      <c r="Q70" s="248"/>
      <c r="R70" s="248"/>
      <c r="S70" s="250"/>
      <c r="T70" s="251"/>
    </row>
    <row r="71" spans="1:20" ht="18.75" customHeight="1">
      <c r="A71" s="380" t="s">
        <v>341</v>
      </c>
      <c r="B71" s="221" t="s">
        <v>342</v>
      </c>
      <c r="C71" s="222">
        <v>1.8</v>
      </c>
      <c r="D71" s="222">
        <v>2</v>
      </c>
      <c r="E71" s="222">
        <v>4.5</v>
      </c>
      <c r="F71" s="222">
        <v>2.8</v>
      </c>
      <c r="G71" s="222">
        <v>1.7</v>
      </c>
      <c r="H71" s="222">
        <v>1.9</v>
      </c>
      <c r="I71" s="222">
        <v>4.8</v>
      </c>
      <c r="J71" s="225">
        <v>2.9</v>
      </c>
      <c r="K71" s="226">
        <v>2.65</v>
      </c>
      <c r="L71" s="236">
        <v>3.1</v>
      </c>
      <c r="M71" s="222">
        <v>2.4</v>
      </c>
      <c r="N71" s="248"/>
      <c r="O71" s="248"/>
      <c r="P71" s="248"/>
      <c r="Q71" s="248"/>
      <c r="R71" s="248"/>
      <c r="S71" s="250"/>
      <c r="T71" s="251"/>
    </row>
    <row r="72" spans="1:20" ht="18.75" customHeight="1">
      <c r="A72" s="382"/>
      <c r="B72" s="221" t="s">
        <v>343</v>
      </c>
      <c r="C72" s="222">
        <v>1.7</v>
      </c>
      <c r="D72" s="222">
        <v>1.8</v>
      </c>
      <c r="E72" s="222">
        <v>1.9</v>
      </c>
      <c r="F72" s="222">
        <v>1.7</v>
      </c>
      <c r="G72" s="222">
        <v>1.1000000000000001</v>
      </c>
      <c r="H72" s="222">
        <v>1.5</v>
      </c>
      <c r="I72" s="222">
        <v>2</v>
      </c>
      <c r="J72" s="225">
        <v>2.4</v>
      </c>
      <c r="K72" s="226">
        <v>1.25</v>
      </c>
      <c r="L72" s="236">
        <v>1.3</v>
      </c>
      <c r="M72" s="222">
        <v>1.4</v>
      </c>
      <c r="N72" s="248"/>
      <c r="O72" s="248"/>
      <c r="P72" s="248"/>
      <c r="Q72" s="248"/>
      <c r="R72" s="248"/>
      <c r="S72" s="250"/>
      <c r="T72" s="251"/>
    </row>
    <row r="73" spans="1:20" ht="18.75" customHeight="1">
      <c r="A73" s="382"/>
      <c r="B73" s="221" t="s">
        <v>344</v>
      </c>
      <c r="C73" s="222">
        <v>4.5</v>
      </c>
      <c r="D73" s="222">
        <v>4.4000000000000004</v>
      </c>
      <c r="E73" s="222">
        <v>4.7</v>
      </c>
      <c r="F73" s="222">
        <v>3.6</v>
      </c>
      <c r="G73" s="222">
        <v>2.9</v>
      </c>
      <c r="H73" s="222">
        <v>2.2999999999999998</v>
      </c>
      <c r="I73" s="222">
        <v>1.9</v>
      </c>
      <c r="J73" s="225">
        <v>3.1</v>
      </c>
      <c r="K73" s="226">
        <v>2.375</v>
      </c>
      <c r="L73" s="236">
        <v>3.1</v>
      </c>
      <c r="M73" s="222">
        <v>2</v>
      </c>
      <c r="N73" s="248"/>
      <c r="O73" s="248"/>
      <c r="P73" s="248"/>
      <c r="Q73" s="248"/>
      <c r="R73" s="248"/>
      <c r="S73" s="250"/>
      <c r="T73" s="251"/>
    </row>
    <row r="74" spans="1:20" ht="18.75" customHeight="1">
      <c r="A74" s="381"/>
      <c r="B74" s="221" t="s">
        <v>345</v>
      </c>
      <c r="C74" s="222">
        <v>1.9</v>
      </c>
      <c r="D74" s="222">
        <v>1.1000000000000001</v>
      </c>
      <c r="E74" s="222">
        <v>2</v>
      </c>
      <c r="F74" s="222">
        <v>1</v>
      </c>
      <c r="G74" s="222">
        <v>0.8</v>
      </c>
      <c r="H74" s="222">
        <v>0.6</v>
      </c>
      <c r="I74" s="222">
        <v>1.2</v>
      </c>
      <c r="J74" s="225">
        <v>1.6</v>
      </c>
      <c r="K74" s="226">
        <v>1.3</v>
      </c>
      <c r="L74" s="236">
        <v>1.2</v>
      </c>
      <c r="M74" s="222">
        <v>1</v>
      </c>
      <c r="N74" s="248"/>
      <c r="O74" s="248"/>
      <c r="P74" s="248"/>
      <c r="Q74" s="248"/>
      <c r="R74" s="248"/>
      <c r="S74" s="250"/>
      <c r="T74" s="251"/>
    </row>
    <row r="75" spans="1:20" ht="18.75" customHeight="1">
      <c r="A75" s="380" t="s">
        <v>346</v>
      </c>
      <c r="B75" s="221" t="s">
        <v>368</v>
      </c>
      <c r="C75" s="222">
        <v>6.8</v>
      </c>
      <c r="D75" s="222">
        <v>7.3</v>
      </c>
      <c r="E75" s="222">
        <v>4.9000000000000004</v>
      </c>
      <c r="F75" s="222">
        <v>3.5</v>
      </c>
      <c r="G75" s="222">
        <v>2.6</v>
      </c>
      <c r="H75" s="222">
        <v>2.4</v>
      </c>
      <c r="I75" s="222">
        <v>5.2</v>
      </c>
      <c r="J75" s="225">
        <v>3.4</v>
      </c>
      <c r="K75" s="226">
        <v>3.7</v>
      </c>
      <c r="L75" s="236">
        <v>2.1</v>
      </c>
      <c r="M75" s="222">
        <v>2.1</v>
      </c>
      <c r="N75" s="248"/>
      <c r="O75" s="248"/>
      <c r="P75" s="248"/>
      <c r="Q75" s="248"/>
      <c r="R75" s="248"/>
      <c r="S75" s="250"/>
      <c r="T75" s="251"/>
    </row>
    <row r="76" spans="1:20" ht="18.75" customHeight="1">
      <c r="A76" s="383"/>
      <c r="B76" s="221" t="s">
        <v>347</v>
      </c>
      <c r="C76" s="222">
        <v>4.7</v>
      </c>
      <c r="D76" s="222">
        <v>3.4</v>
      </c>
      <c r="E76" s="222">
        <v>2.7</v>
      </c>
      <c r="F76" s="222">
        <v>2.4</v>
      </c>
      <c r="G76" s="222">
        <v>1.9</v>
      </c>
      <c r="H76" s="222">
        <v>1.3</v>
      </c>
      <c r="I76" s="222">
        <v>2.5</v>
      </c>
      <c r="J76" s="225">
        <v>2</v>
      </c>
      <c r="K76" s="226">
        <v>1.6500000000000001</v>
      </c>
      <c r="L76" s="236">
        <v>1.7</v>
      </c>
      <c r="M76" s="222">
        <v>1.1000000000000001</v>
      </c>
      <c r="N76" s="248"/>
      <c r="O76" s="248"/>
      <c r="P76" s="248"/>
      <c r="Q76" s="248"/>
      <c r="R76" s="248"/>
      <c r="S76" s="250"/>
      <c r="T76" s="251"/>
    </row>
    <row r="77" spans="1:20" ht="18.75" customHeight="1">
      <c r="A77" s="380" t="s">
        <v>369</v>
      </c>
      <c r="B77" s="221" t="s">
        <v>348</v>
      </c>
      <c r="C77" s="222">
        <v>1.7</v>
      </c>
      <c r="D77" s="222">
        <v>3.8</v>
      </c>
      <c r="E77" s="222">
        <v>4.4000000000000004</v>
      </c>
      <c r="F77" s="222">
        <v>2.8</v>
      </c>
      <c r="G77" s="222">
        <v>1.9</v>
      </c>
      <c r="H77" s="222">
        <v>1.9</v>
      </c>
      <c r="I77" s="222">
        <v>3.2</v>
      </c>
      <c r="J77" s="225">
        <v>5.6</v>
      </c>
      <c r="K77" s="226">
        <v>3</v>
      </c>
      <c r="L77" s="236">
        <v>7</v>
      </c>
      <c r="M77" s="222">
        <v>5.8</v>
      </c>
      <c r="N77" s="248"/>
      <c r="O77" s="248"/>
      <c r="P77" s="248"/>
      <c r="Q77" s="248"/>
      <c r="R77" s="248"/>
      <c r="S77" s="250"/>
      <c r="T77" s="251"/>
    </row>
    <row r="78" spans="1:20" ht="18.75" customHeight="1">
      <c r="A78" s="384"/>
      <c r="B78" s="221" t="s">
        <v>349</v>
      </c>
      <c r="C78" s="222">
        <v>4.8</v>
      </c>
      <c r="D78" s="222">
        <v>2.9</v>
      </c>
      <c r="E78" s="222">
        <v>5.5</v>
      </c>
      <c r="F78" s="222">
        <v>3.6</v>
      </c>
      <c r="G78" s="222">
        <v>2.5</v>
      </c>
      <c r="H78" s="222">
        <v>1.7</v>
      </c>
      <c r="I78" s="222">
        <v>4</v>
      </c>
      <c r="J78" s="225">
        <v>4.7</v>
      </c>
      <c r="K78" s="226">
        <v>6.4749999999999996</v>
      </c>
      <c r="L78" s="236">
        <v>4.2</v>
      </c>
      <c r="M78" s="222">
        <v>4.9000000000000004</v>
      </c>
      <c r="N78" s="248"/>
      <c r="O78" s="248"/>
      <c r="P78" s="248"/>
      <c r="Q78" s="248"/>
      <c r="R78" s="248"/>
      <c r="S78" s="250"/>
      <c r="T78" s="251"/>
    </row>
    <row r="79" spans="1:20" ht="18.75" customHeight="1">
      <c r="A79" s="383"/>
      <c r="B79" s="221" t="s">
        <v>370</v>
      </c>
      <c r="C79" s="222">
        <v>10</v>
      </c>
      <c r="D79" s="222">
        <v>3.1</v>
      </c>
      <c r="E79" s="222">
        <v>5.5</v>
      </c>
      <c r="F79" s="222">
        <v>2.8</v>
      </c>
      <c r="G79" s="222">
        <v>1.9</v>
      </c>
      <c r="H79" s="222">
        <v>1.9</v>
      </c>
      <c r="I79" s="222">
        <v>4.8</v>
      </c>
      <c r="J79" s="225">
        <v>4.2</v>
      </c>
      <c r="K79" s="226">
        <v>4.875</v>
      </c>
      <c r="L79" s="236">
        <v>4</v>
      </c>
      <c r="M79" s="222">
        <v>4.7</v>
      </c>
      <c r="N79" s="248"/>
      <c r="O79" s="248"/>
      <c r="P79" s="248"/>
      <c r="Q79" s="248"/>
      <c r="R79" s="248"/>
      <c r="S79" s="250"/>
      <c r="T79" s="251"/>
    </row>
    <row r="80" spans="1:20" ht="18.75" customHeight="1">
      <c r="A80" s="380" t="s">
        <v>350</v>
      </c>
      <c r="B80" s="221" t="s">
        <v>351</v>
      </c>
      <c r="C80" s="222">
        <v>2.1</v>
      </c>
      <c r="D80" s="222">
        <v>0.6</v>
      </c>
      <c r="E80" s="222">
        <v>2.2000000000000002</v>
      </c>
      <c r="F80" s="222">
        <v>2.6</v>
      </c>
      <c r="G80" s="222">
        <v>1.3</v>
      </c>
      <c r="H80" s="222">
        <v>1</v>
      </c>
      <c r="I80" s="222">
        <v>1.7</v>
      </c>
      <c r="J80" s="225">
        <v>1.3</v>
      </c>
      <c r="K80" s="226">
        <v>1.7275</v>
      </c>
      <c r="L80" s="236">
        <v>0.9</v>
      </c>
      <c r="M80" s="222">
        <v>0.6</v>
      </c>
      <c r="N80" s="248"/>
      <c r="O80" s="248"/>
      <c r="P80" s="248"/>
      <c r="Q80" s="248"/>
      <c r="R80" s="248"/>
      <c r="S80" s="250"/>
      <c r="T80" s="251"/>
    </row>
    <row r="81" spans="1:20" ht="18.75" customHeight="1">
      <c r="A81" s="382"/>
      <c r="B81" s="221" t="s">
        <v>352</v>
      </c>
      <c r="C81" s="222">
        <v>0.7</v>
      </c>
      <c r="D81" s="222">
        <v>0.5</v>
      </c>
      <c r="E81" s="222">
        <v>0.7</v>
      </c>
      <c r="F81" s="223" t="s">
        <v>364</v>
      </c>
      <c r="G81" s="223" t="s">
        <v>364</v>
      </c>
      <c r="H81" s="223" t="s">
        <v>364</v>
      </c>
      <c r="I81" s="224" t="s">
        <v>364</v>
      </c>
      <c r="J81" s="224" t="s">
        <v>364</v>
      </c>
      <c r="K81" s="136" t="s">
        <v>364</v>
      </c>
      <c r="L81" s="229"/>
      <c r="M81" s="136" t="s">
        <v>364</v>
      </c>
      <c r="N81" s="248"/>
      <c r="O81" s="232"/>
      <c r="P81" s="232"/>
      <c r="Q81" s="232"/>
      <c r="R81" s="249"/>
      <c r="S81" s="249"/>
      <c r="T81" s="252"/>
    </row>
    <row r="82" spans="1:20" ht="18.75" customHeight="1">
      <c r="A82" s="381"/>
      <c r="B82" s="221" t="s">
        <v>353</v>
      </c>
      <c r="C82" s="222">
        <v>1.9</v>
      </c>
      <c r="D82" s="222">
        <v>1.8</v>
      </c>
      <c r="E82" s="222">
        <v>1.5</v>
      </c>
      <c r="F82" s="222">
        <v>1.9</v>
      </c>
      <c r="G82" s="222">
        <v>1.5</v>
      </c>
      <c r="H82" s="222">
        <v>1.1000000000000001</v>
      </c>
      <c r="I82" s="222">
        <v>2</v>
      </c>
      <c r="J82" s="225">
        <v>1.4</v>
      </c>
      <c r="K82" s="226">
        <v>1.2749999999999999</v>
      </c>
      <c r="L82" s="236">
        <v>1</v>
      </c>
      <c r="M82" s="222">
        <v>0.7</v>
      </c>
      <c r="N82" s="248"/>
      <c r="O82" s="248"/>
      <c r="P82" s="248"/>
      <c r="Q82" s="248"/>
      <c r="R82" s="248"/>
      <c r="S82" s="250"/>
      <c r="T82" s="251"/>
    </row>
    <row r="83" spans="1:20" ht="18.75" customHeight="1">
      <c r="A83" s="380" t="s">
        <v>354</v>
      </c>
      <c r="B83" s="221" t="s">
        <v>355</v>
      </c>
      <c r="C83" s="222">
        <v>0.5</v>
      </c>
      <c r="D83" s="222">
        <v>0.5</v>
      </c>
      <c r="E83" s="222">
        <v>0.7</v>
      </c>
      <c r="F83" s="222">
        <v>0.6</v>
      </c>
      <c r="G83" s="222">
        <v>0.6</v>
      </c>
      <c r="H83" s="222">
        <v>0.5</v>
      </c>
      <c r="I83" s="222">
        <v>0.7</v>
      </c>
      <c r="J83" s="228" t="s">
        <v>384</v>
      </c>
      <c r="K83" s="226">
        <v>0.65</v>
      </c>
      <c r="L83" s="253">
        <v>0.5</v>
      </c>
      <c r="M83" s="253">
        <v>0.5</v>
      </c>
      <c r="N83" s="248"/>
      <c r="O83" s="248"/>
      <c r="P83" s="248"/>
      <c r="Q83" s="248"/>
      <c r="R83" s="248"/>
      <c r="S83" s="254"/>
      <c r="T83" s="251"/>
    </row>
    <row r="84" spans="1:20" ht="18.75" customHeight="1">
      <c r="A84" s="381"/>
      <c r="B84" s="221" t="s">
        <v>356</v>
      </c>
      <c r="C84" s="222">
        <v>1.5</v>
      </c>
      <c r="D84" s="222">
        <v>0.6</v>
      </c>
      <c r="E84" s="222">
        <v>2.2000000000000002</v>
      </c>
      <c r="F84" s="222">
        <v>0.7</v>
      </c>
      <c r="G84" s="222">
        <v>0.9</v>
      </c>
      <c r="H84" s="222">
        <v>0.7</v>
      </c>
      <c r="I84" s="222">
        <v>0.9</v>
      </c>
      <c r="J84" s="225">
        <v>0.7</v>
      </c>
      <c r="K84" s="226">
        <v>0.75</v>
      </c>
      <c r="L84" s="236">
        <v>0.6</v>
      </c>
      <c r="M84" s="222">
        <v>0.5</v>
      </c>
      <c r="N84" s="248"/>
      <c r="O84" s="248"/>
      <c r="P84" s="248"/>
      <c r="Q84" s="248"/>
      <c r="R84" s="248"/>
      <c r="S84" s="250"/>
      <c r="T84" s="251"/>
    </row>
    <row r="85" spans="1:20" ht="18.75" customHeight="1">
      <c r="A85" s="380" t="s">
        <v>357</v>
      </c>
      <c r="B85" s="221" t="s">
        <v>371</v>
      </c>
      <c r="C85" s="222">
        <v>3.9</v>
      </c>
      <c r="D85" s="222">
        <v>6.1</v>
      </c>
      <c r="E85" s="222">
        <v>3.8</v>
      </c>
      <c r="F85" s="222">
        <v>2.6</v>
      </c>
      <c r="G85" s="222">
        <v>2.2000000000000002</v>
      </c>
      <c r="H85" s="222">
        <v>2.9</v>
      </c>
      <c r="I85" s="222">
        <v>2.4</v>
      </c>
      <c r="J85" s="225">
        <v>2.8</v>
      </c>
      <c r="K85" s="226">
        <v>2.6749999999999998</v>
      </c>
      <c r="L85" s="236">
        <v>1.6</v>
      </c>
      <c r="M85" s="222">
        <v>1.7</v>
      </c>
      <c r="N85" s="248"/>
      <c r="O85" s="248"/>
      <c r="P85" s="248"/>
      <c r="Q85" s="248"/>
      <c r="R85" s="248"/>
      <c r="S85" s="250"/>
      <c r="T85" s="251"/>
    </row>
    <row r="86" spans="1:20" ht="18.75" customHeight="1">
      <c r="A86" s="383"/>
      <c r="B86" s="221" t="s">
        <v>372</v>
      </c>
      <c r="C86" s="222">
        <v>1.8</v>
      </c>
      <c r="D86" s="222">
        <v>1.9</v>
      </c>
      <c r="E86" s="222">
        <v>2.5</v>
      </c>
      <c r="F86" s="222">
        <v>1.6</v>
      </c>
      <c r="G86" s="222">
        <v>1.7</v>
      </c>
      <c r="H86" s="222">
        <v>1.2</v>
      </c>
      <c r="I86" s="222">
        <v>1.3</v>
      </c>
      <c r="J86" s="225">
        <v>2.4</v>
      </c>
      <c r="K86" s="226">
        <v>1.5750000000000002</v>
      </c>
      <c r="L86" s="236">
        <v>2</v>
      </c>
      <c r="M86" s="222">
        <v>1.8</v>
      </c>
      <c r="N86" s="248"/>
      <c r="O86" s="248"/>
      <c r="P86" s="248"/>
      <c r="Q86" s="248"/>
      <c r="R86" s="248"/>
      <c r="S86" s="250"/>
      <c r="T86" s="251"/>
    </row>
    <row r="87" spans="1:20" ht="18.75" customHeight="1">
      <c r="A87" s="220" t="s">
        <v>358</v>
      </c>
      <c r="B87" s="221" t="s">
        <v>359</v>
      </c>
      <c r="C87" s="222">
        <v>3.2</v>
      </c>
      <c r="D87" s="222">
        <v>4.8</v>
      </c>
      <c r="E87" s="222">
        <v>2.8</v>
      </c>
      <c r="F87" s="222">
        <v>2</v>
      </c>
      <c r="G87" s="222">
        <v>1.6</v>
      </c>
      <c r="H87" s="222">
        <v>1</v>
      </c>
      <c r="I87" s="222">
        <v>1.6</v>
      </c>
      <c r="J87" s="225">
        <v>2</v>
      </c>
      <c r="K87" s="226">
        <v>1.4000000000000001</v>
      </c>
      <c r="L87" s="236">
        <v>1</v>
      </c>
      <c r="M87" s="222">
        <v>0.9</v>
      </c>
      <c r="N87" s="248"/>
      <c r="O87" s="248"/>
      <c r="P87" s="248"/>
      <c r="Q87" s="248"/>
      <c r="R87" s="248"/>
      <c r="S87" s="250"/>
      <c r="T87" s="251"/>
    </row>
    <row r="88" spans="1:20" ht="18.75" customHeight="1">
      <c r="A88" s="230" t="s">
        <v>373</v>
      </c>
      <c r="B88" s="221" t="s">
        <v>374</v>
      </c>
      <c r="C88" s="222">
        <v>4.8</v>
      </c>
      <c r="D88" s="222">
        <v>8.1</v>
      </c>
      <c r="E88" s="222">
        <v>3.7</v>
      </c>
      <c r="F88" s="222">
        <v>5.0999999999999996</v>
      </c>
      <c r="G88" s="222">
        <v>3.8</v>
      </c>
      <c r="H88" s="222">
        <v>3.5</v>
      </c>
      <c r="I88" s="222">
        <v>6.7</v>
      </c>
      <c r="J88" s="225">
        <v>5.0999999999999996</v>
      </c>
      <c r="K88" s="226">
        <v>6.75</v>
      </c>
      <c r="L88" s="236">
        <v>2.4</v>
      </c>
      <c r="M88" s="222">
        <v>2.7</v>
      </c>
      <c r="N88" s="248"/>
      <c r="O88" s="248"/>
      <c r="P88" s="248"/>
      <c r="Q88" s="248"/>
      <c r="R88" s="248"/>
      <c r="S88" s="250"/>
      <c r="T88" s="251"/>
    </row>
    <row r="89" spans="1:20" ht="18.75" customHeight="1">
      <c r="A89" s="230" t="s">
        <v>375</v>
      </c>
      <c r="B89" s="221" t="s">
        <v>376</v>
      </c>
      <c r="C89" s="222">
        <v>3.6</v>
      </c>
      <c r="D89" s="222">
        <v>3.5</v>
      </c>
      <c r="E89" s="222">
        <v>2.9</v>
      </c>
      <c r="F89" s="222">
        <v>2.2999999999999998</v>
      </c>
      <c r="G89" s="222">
        <v>1.9</v>
      </c>
      <c r="H89" s="222">
        <v>1.4</v>
      </c>
      <c r="I89" s="222">
        <v>3.1</v>
      </c>
      <c r="J89" s="225">
        <v>2.2000000000000002</v>
      </c>
      <c r="K89" s="226">
        <v>3.2250000000000001</v>
      </c>
      <c r="L89" s="236">
        <v>2.2999999999999998</v>
      </c>
      <c r="M89" s="222">
        <v>1.7</v>
      </c>
      <c r="N89" s="248"/>
      <c r="O89" s="248"/>
      <c r="P89" s="248"/>
      <c r="Q89" s="248"/>
      <c r="R89" s="248"/>
      <c r="S89" s="250"/>
      <c r="T89" s="251"/>
    </row>
    <row r="90" spans="1:20" ht="18.75" customHeight="1">
      <c r="A90" s="230" t="s">
        <v>377</v>
      </c>
      <c r="B90" s="221" t="s">
        <v>378</v>
      </c>
      <c r="C90" s="222">
        <v>1.7</v>
      </c>
      <c r="D90" s="222">
        <v>1.1000000000000001</v>
      </c>
      <c r="E90" s="222">
        <v>2.7</v>
      </c>
      <c r="F90" s="222">
        <v>1</v>
      </c>
      <c r="G90" s="222">
        <v>1</v>
      </c>
      <c r="H90" s="222">
        <v>1</v>
      </c>
      <c r="I90" s="222">
        <v>1.1000000000000001</v>
      </c>
      <c r="J90" s="225">
        <v>1.2</v>
      </c>
      <c r="K90" s="226">
        <v>1.375</v>
      </c>
      <c r="L90" s="236">
        <v>0.9</v>
      </c>
      <c r="M90" s="222">
        <v>1.8</v>
      </c>
      <c r="N90" s="248"/>
      <c r="O90" s="248"/>
      <c r="P90" s="248"/>
      <c r="Q90" s="248"/>
      <c r="R90" s="248"/>
      <c r="S90" s="250"/>
      <c r="T90" s="251"/>
    </row>
    <row r="91" spans="1:20" ht="18.75" customHeight="1">
      <c r="A91" s="380" t="s">
        <v>379</v>
      </c>
      <c r="B91" s="221" t="s">
        <v>380</v>
      </c>
      <c r="C91" s="222">
        <v>1.5</v>
      </c>
      <c r="D91" s="222">
        <v>1.2</v>
      </c>
      <c r="E91" s="222">
        <v>4</v>
      </c>
      <c r="F91" s="222">
        <v>1.4</v>
      </c>
      <c r="G91" s="222">
        <v>1.1000000000000001</v>
      </c>
      <c r="H91" s="222">
        <v>1.1000000000000001</v>
      </c>
      <c r="I91" s="222">
        <v>1</v>
      </c>
      <c r="J91" s="225">
        <v>0.8</v>
      </c>
      <c r="K91" s="226">
        <v>0.5</v>
      </c>
      <c r="L91" s="236">
        <v>0.7</v>
      </c>
      <c r="M91" s="222">
        <v>0.7</v>
      </c>
      <c r="N91" s="248"/>
      <c r="O91" s="248"/>
      <c r="P91" s="248"/>
      <c r="Q91" s="248"/>
      <c r="R91" s="248"/>
      <c r="S91" s="250"/>
      <c r="T91" s="251"/>
    </row>
    <row r="92" spans="1:20" ht="18.75" customHeight="1">
      <c r="A92" s="382"/>
      <c r="B92" s="221" t="s">
        <v>381</v>
      </c>
      <c r="C92" s="222">
        <v>2.2999999999999998</v>
      </c>
      <c r="D92" s="222">
        <v>1.4</v>
      </c>
      <c r="E92" s="222">
        <v>3.2</v>
      </c>
      <c r="F92" s="222">
        <v>2.2999999999999998</v>
      </c>
      <c r="G92" s="222">
        <v>1.4</v>
      </c>
      <c r="H92" s="222">
        <v>1.1000000000000001</v>
      </c>
      <c r="I92" s="222">
        <v>1.4</v>
      </c>
      <c r="J92" s="225">
        <v>1.3</v>
      </c>
      <c r="K92" s="226">
        <v>1.5750000000000002</v>
      </c>
      <c r="L92" s="236">
        <v>1</v>
      </c>
      <c r="M92" s="222">
        <v>0.9</v>
      </c>
      <c r="N92" s="248"/>
      <c r="O92" s="248"/>
      <c r="P92" s="248"/>
      <c r="Q92" s="248"/>
      <c r="R92" s="248"/>
      <c r="S92" s="250"/>
      <c r="T92" s="251"/>
    </row>
    <row r="93" spans="1:20" ht="18.75" customHeight="1">
      <c r="A93" s="381"/>
      <c r="B93" s="221" t="s">
        <v>382</v>
      </c>
      <c r="C93" s="222">
        <v>3</v>
      </c>
      <c r="D93" s="222">
        <v>2.2000000000000002</v>
      </c>
      <c r="E93" s="222">
        <v>3.1</v>
      </c>
      <c r="F93" s="222">
        <v>2.2999999999999998</v>
      </c>
      <c r="G93" s="222">
        <v>1.6</v>
      </c>
      <c r="H93" s="222">
        <v>1.4</v>
      </c>
      <c r="I93" s="222">
        <v>1.7</v>
      </c>
      <c r="J93" s="225">
        <v>1.7</v>
      </c>
      <c r="K93" s="226">
        <v>1.85</v>
      </c>
      <c r="L93" s="236">
        <v>1.9</v>
      </c>
      <c r="M93" s="222">
        <v>1.8</v>
      </c>
      <c r="N93" s="248"/>
      <c r="O93" s="248"/>
      <c r="P93" s="248"/>
      <c r="Q93" s="248"/>
      <c r="R93" s="248"/>
      <c r="S93" s="250"/>
      <c r="T93" s="251"/>
    </row>
    <row r="94" spans="1:20" ht="18.75" customHeight="1">
      <c r="A94" s="375" t="s">
        <v>325</v>
      </c>
      <c r="B94" s="375"/>
      <c r="C94" s="375"/>
      <c r="D94" s="216"/>
      <c r="E94" s="216"/>
      <c r="F94" s="216"/>
      <c r="G94" s="216"/>
      <c r="H94" s="255"/>
      <c r="I94" s="216"/>
      <c r="J94" s="216"/>
      <c r="K94" s="216"/>
      <c r="L94" s="216"/>
      <c r="M94" s="256" t="s">
        <v>362</v>
      </c>
      <c r="N94" s="216"/>
      <c r="O94" s="216"/>
      <c r="P94" s="216"/>
      <c r="Q94" s="216"/>
      <c r="S94" s="240"/>
      <c r="T94" s="240"/>
    </row>
    <row r="95" spans="1:20" ht="18.75" customHeight="1">
      <c r="A95" s="214" t="s">
        <v>332</v>
      </c>
      <c r="B95" s="233"/>
      <c r="C95" s="233"/>
      <c r="D95" s="216"/>
      <c r="E95" s="216"/>
      <c r="F95" s="216"/>
      <c r="G95" s="216"/>
      <c r="H95" s="255"/>
      <c r="I95" s="216"/>
      <c r="J95" s="216"/>
      <c r="K95" s="216"/>
      <c r="L95" s="216"/>
      <c r="M95" s="256"/>
      <c r="N95" s="216"/>
      <c r="O95" s="216"/>
      <c r="P95" s="216"/>
      <c r="Q95" s="216"/>
      <c r="S95" s="240"/>
      <c r="T95" s="240"/>
    </row>
    <row r="96" spans="1:20" s="156" customFormat="1" ht="18.75" customHeight="1">
      <c r="A96" s="250"/>
      <c r="B96" s="250"/>
      <c r="C96" s="250"/>
      <c r="D96" s="250"/>
      <c r="E96" s="250"/>
      <c r="F96" s="250"/>
      <c r="G96" s="250"/>
      <c r="H96" s="250"/>
      <c r="I96" s="250"/>
      <c r="J96" s="250"/>
      <c r="K96" s="250"/>
      <c r="L96" s="250"/>
      <c r="M96" s="234" t="s">
        <v>383</v>
      </c>
      <c r="N96" s="256"/>
      <c r="O96" s="256"/>
      <c r="P96" s="250"/>
      <c r="Q96" s="250"/>
      <c r="R96" s="240"/>
      <c r="S96" s="240"/>
      <c r="T96" s="240"/>
    </row>
    <row r="97" spans="1:20" s="156" customFormat="1" ht="18.75" customHeight="1">
      <c r="A97" s="376" t="s">
        <v>333</v>
      </c>
      <c r="B97" s="378" t="s">
        <v>334</v>
      </c>
      <c r="C97" s="385" t="s">
        <v>361</v>
      </c>
      <c r="D97" s="386"/>
      <c r="E97" s="386"/>
      <c r="F97" s="386"/>
      <c r="G97" s="386"/>
      <c r="H97" s="386"/>
      <c r="I97" s="386"/>
      <c r="J97" s="386"/>
      <c r="K97" s="386"/>
      <c r="L97" s="386"/>
      <c r="M97" s="387"/>
      <c r="N97" s="240"/>
      <c r="O97" s="240"/>
      <c r="P97" s="240"/>
      <c r="Q97" s="240"/>
      <c r="R97" s="240"/>
      <c r="S97" s="240"/>
      <c r="T97" s="240"/>
    </row>
    <row r="98" spans="1:20" s="156" customFormat="1" ht="18.75" customHeight="1">
      <c r="A98" s="377"/>
      <c r="B98" s="377"/>
      <c r="C98" s="217" t="s">
        <v>363</v>
      </c>
      <c r="D98" s="218">
        <v>18</v>
      </c>
      <c r="E98" s="218">
        <v>19</v>
      </c>
      <c r="F98" s="218">
        <v>20</v>
      </c>
      <c r="G98" s="218">
        <v>21</v>
      </c>
      <c r="H98" s="218">
        <v>22</v>
      </c>
      <c r="I98" s="219">
        <v>23</v>
      </c>
      <c r="J98" s="218">
        <v>24</v>
      </c>
      <c r="K98" s="257">
        <v>25</v>
      </c>
      <c r="L98" s="257">
        <v>26</v>
      </c>
      <c r="M98" s="257">
        <v>27</v>
      </c>
      <c r="N98" s="245"/>
      <c r="O98" s="245"/>
      <c r="P98" s="245"/>
      <c r="Q98" s="245"/>
      <c r="R98" s="246"/>
      <c r="S98" s="245"/>
      <c r="T98" s="247"/>
    </row>
    <row r="99" spans="1:20" s="156" customFormat="1" ht="18.75" customHeight="1">
      <c r="A99" s="220" t="s">
        <v>337</v>
      </c>
      <c r="B99" s="221" t="s">
        <v>338</v>
      </c>
      <c r="C99" s="222">
        <v>10</v>
      </c>
      <c r="D99" s="222">
        <v>3.5</v>
      </c>
      <c r="E99" s="222">
        <v>3.4</v>
      </c>
      <c r="F99" s="223" t="s">
        <v>364</v>
      </c>
      <c r="G99" s="223" t="s">
        <v>364</v>
      </c>
      <c r="H99" s="223" t="s">
        <v>364</v>
      </c>
      <c r="I99" s="224" t="s">
        <v>364</v>
      </c>
      <c r="J99" s="224" t="s">
        <v>364</v>
      </c>
      <c r="K99" s="224" t="s">
        <v>365</v>
      </c>
      <c r="L99" s="224" t="s">
        <v>365</v>
      </c>
      <c r="M99" s="258" t="s">
        <v>365</v>
      </c>
      <c r="N99" s="248"/>
      <c r="O99" s="232"/>
      <c r="P99" s="232"/>
      <c r="Q99" s="232"/>
      <c r="R99" s="249"/>
      <c r="S99" s="249"/>
      <c r="T99" s="249"/>
    </row>
    <row r="100" spans="1:20" s="156" customFormat="1" ht="18.75" customHeight="1">
      <c r="A100" s="380" t="s">
        <v>339</v>
      </c>
      <c r="B100" s="221" t="s">
        <v>366</v>
      </c>
      <c r="C100" s="222">
        <v>10</v>
      </c>
      <c r="D100" s="222">
        <v>5</v>
      </c>
      <c r="E100" s="222">
        <v>13</v>
      </c>
      <c r="F100" s="222">
        <v>12.2</v>
      </c>
      <c r="G100" s="222">
        <v>14.6</v>
      </c>
      <c r="H100" s="222">
        <v>44.8</v>
      </c>
      <c r="I100" s="222">
        <v>17.3</v>
      </c>
      <c r="J100" s="225">
        <v>14</v>
      </c>
      <c r="K100" s="226">
        <v>22.05</v>
      </c>
      <c r="L100" s="259">
        <v>17</v>
      </c>
      <c r="M100" s="259">
        <v>16</v>
      </c>
      <c r="N100" s="248"/>
      <c r="O100" s="248"/>
      <c r="P100" s="248"/>
      <c r="Q100" s="248"/>
      <c r="R100" s="248"/>
      <c r="S100" s="248"/>
      <c r="T100" s="251"/>
    </row>
    <row r="101" spans="1:20" s="156" customFormat="1" ht="18.75" customHeight="1">
      <c r="A101" s="381"/>
      <c r="B101" s="221" t="s">
        <v>340</v>
      </c>
      <c r="C101" s="222">
        <v>21</v>
      </c>
      <c r="D101" s="222">
        <v>4</v>
      </c>
      <c r="E101" s="222">
        <v>15</v>
      </c>
      <c r="F101" s="222">
        <v>16.100000000000001</v>
      </c>
      <c r="G101" s="222">
        <v>14</v>
      </c>
      <c r="H101" s="222">
        <v>19.600000000000001</v>
      </c>
      <c r="I101" s="222">
        <v>8</v>
      </c>
      <c r="J101" s="225">
        <v>17</v>
      </c>
      <c r="K101" s="226">
        <v>15.15</v>
      </c>
      <c r="L101" s="259">
        <v>16</v>
      </c>
      <c r="M101" s="259">
        <v>15</v>
      </c>
      <c r="N101" s="248"/>
      <c r="O101" s="248"/>
      <c r="P101" s="248"/>
      <c r="Q101" s="248"/>
      <c r="R101" s="248"/>
      <c r="S101" s="248"/>
      <c r="T101" s="251"/>
    </row>
    <row r="102" spans="1:20" s="156" customFormat="1" ht="18.75" customHeight="1">
      <c r="A102" s="380" t="s">
        <v>341</v>
      </c>
      <c r="B102" s="221" t="s">
        <v>342</v>
      </c>
      <c r="C102" s="222">
        <v>2.8</v>
      </c>
      <c r="D102" s="222">
        <v>3</v>
      </c>
      <c r="E102" s="222">
        <v>5.8</v>
      </c>
      <c r="F102" s="222">
        <v>2.9</v>
      </c>
      <c r="G102" s="222">
        <v>3</v>
      </c>
      <c r="H102" s="222">
        <v>4.5</v>
      </c>
      <c r="I102" s="222">
        <v>8.6999999999999993</v>
      </c>
      <c r="J102" s="225">
        <v>6</v>
      </c>
      <c r="K102" s="226">
        <v>6</v>
      </c>
      <c r="L102" s="259">
        <v>5</v>
      </c>
      <c r="M102" s="259">
        <v>10</v>
      </c>
      <c r="N102" s="248"/>
      <c r="O102" s="248"/>
      <c r="P102" s="248"/>
      <c r="Q102" s="248"/>
      <c r="R102" s="248"/>
      <c r="S102" s="248"/>
      <c r="T102" s="251"/>
    </row>
    <row r="103" spans="1:20" s="156" customFormat="1" ht="18.75" customHeight="1">
      <c r="A103" s="382"/>
      <c r="B103" s="221" t="s">
        <v>343</v>
      </c>
      <c r="C103" s="222">
        <v>2.4</v>
      </c>
      <c r="D103" s="222">
        <v>5</v>
      </c>
      <c r="E103" s="222">
        <v>1.4</v>
      </c>
      <c r="F103" s="222">
        <v>3.2</v>
      </c>
      <c r="G103" s="222">
        <v>3.5</v>
      </c>
      <c r="H103" s="222">
        <v>8.6</v>
      </c>
      <c r="I103" s="222">
        <v>4.5</v>
      </c>
      <c r="J103" s="225">
        <v>4</v>
      </c>
      <c r="K103" s="226">
        <v>5.05</v>
      </c>
      <c r="L103" s="259">
        <v>5</v>
      </c>
      <c r="M103" s="259">
        <v>6</v>
      </c>
      <c r="N103" s="248"/>
      <c r="O103" s="248"/>
      <c r="P103" s="248"/>
      <c r="Q103" s="248"/>
      <c r="R103" s="248"/>
      <c r="S103" s="248"/>
      <c r="T103" s="251"/>
    </row>
    <row r="104" spans="1:20" s="156" customFormat="1" ht="18.75" customHeight="1">
      <c r="A104" s="382"/>
      <c r="B104" s="221" t="s">
        <v>344</v>
      </c>
      <c r="C104" s="222">
        <v>11</v>
      </c>
      <c r="D104" s="222">
        <v>4.5</v>
      </c>
      <c r="E104" s="222">
        <v>9</v>
      </c>
      <c r="F104" s="222">
        <v>10.1</v>
      </c>
      <c r="G104" s="222">
        <v>17.2</v>
      </c>
      <c r="H104" s="222">
        <v>12.1</v>
      </c>
      <c r="I104" s="237">
        <v>8.6</v>
      </c>
      <c r="J104" s="225">
        <v>10</v>
      </c>
      <c r="K104" s="226">
        <v>12.45</v>
      </c>
      <c r="L104" s="259">
        <v>10</v>
      </c>
      <c r="M104" s="259">
        <v>11</v>
      </c>
      <c r="N104" s="248"/>
      <c r="O104" s="248"/>
      <c r="P104" s="248"/>
      <c r="Q104" s="248"/>
      <c r="R104" s="248"/>
      <c r="S104" s="248"/>
      <c r="T104" s="251"/>
    </row>
    <row r="105" spans="1:20" s="156" customFormat="1" ht="18.75" customHeight="1">
      <c r="A105" s="381"/>
      <c r="B105" s="221" t="s">
        <v>345</v>
      </c>
      <c r="C105" s="222">
        <v>6</v>
      </c>
      <c r="D105" s="222">
        <v>3</v>
      </c>
      <c r="E105" s="222">
        <v>5.6</v>
      </c>
      <c r="F105" s="222">
        <v>5.9</v>
      </c>
      <c r="G105" s="222">
        <v>3.5</v>
      </c>
      <c r="H105" s="222">
        <v>4.5999999999999996</v>
      </c>
      <c r="I105" s="222">
        <v>3.9</v>
      </c>
      <c r="J105" s="225">
        <v>6</v>
      </c>
      <c r="K105" s="226">
        <v>9.5</v>
      </c>
      <c r="L105" s="259">
        <v>16</v>
      </c>
      <c r="M105" s="259">
        <v>8</v>
      </c>
      <c r="N105" s="248"/>
      <c r="O105" s="248"/>
      <c r="P105" s="248"/>
      <c r="Q105" s="248"/>
      <c r="R105" s="248"/>
      <c r="S105" s="248"/>
      <c r="T105" s="251"/>
    </row>
    <row r="106" spans="1:20" s="156" customFormat="1" ht="18.75" customHeight="1">
      <c r="A106" s="380" t="s">
        <v>346</v>
      </c>
      <c r="B106" s="221" t="s">
        <v>368</v>
      </c>
      <c r="C106" s="222">
        <v>3.9</v>
      </c>
      <c r="D106" s="222">
        <v>5</v>
      </c>
      <c r="E106" s="222">
        <v>2.4</v>
      </c>
      <c r="F106" s="222">
        <v>4.3</v>
      </c>
      <c r="G106" s="222">
        <v>4.2</v>
      </c>
      <c r="H106" s="222">
        <v>6.6</v>
      </c>
      <c r="I106" s="222">
        <v>8.1</v>
      </c>
      <c r="J106" s="225">
        <v>6</v>
      </c>
      <c r="K106" s="226">
        <v>8</v>
      </c>
      <c r="L106" s="259">
        <v>4</v>
      </c>
      <c r="M106" s="259">
        <v>8</v>
      </c>
      <c r="N106" s="248"/>
      <c r="O106" s="248"/>
      <c r="P106" s="248"/>
      <c r="Q106" s="248"/>
      <c r="R106" s="248"/>
      <c r="S106" s="248"/>
      <c r="T106" s="251"/>
    </row>
    <row r="107" spans="1:20" s="156" customFormat="1" ht="18.75" customHeight="1">
      <c r="A107" s="383"/>
      <c r="B107" s="221" t="s">
        <v>347</v>
      </c>
      <c r="C107" s="222">
        <v>3.7</v>
      </c>
      <c r="D107" s="222">
        <v>4</v>
      </c>
      <c r="E107" s="222">
        <v>4.7</v>
      </c>
      <c r="F107" s="222">
        <v>6</v>
      </c>
      <c r="G107" s="222">
        <v>4.2</v>
      </c>
      <c r="H107" s="222">
        <v>5.9</v>
      </c>
      <c r="I107" s="222">
        <v>6.8</v>
      </c>
      <c r="J107" s="225">
        <v>5</v>
      </c>
      <c r="K107" s="226">
        <v>4.8499999999999996</v>
      </c>
      <c r="L107" s="259">
        <v>7</v>
      </c>
      <c r="M107" s="259">
        <v>8</v>
      </c>
      <c r="N107" s="248"/>
      <c r="O107" s="248"/>
      <c r="P107" s="248"/>
      <c r="Q107" s="248"/>
      <c r="R107" s="248"/>
      <c r="S107" s="248"/>
      <c r="T107" s="251"/>
    </row>
    <row r="108" spans="1:20" s="156" customFormat="1" ht="18.75" customHeight="1">
      <c r="A108" s="380" t="s">
        <v>369</v>
      </c>
      <c r="B108" s="221" t="s">
        <v>348</v>
      </c>
      <c r="C108" s="222">
        <v>5.0999999999999996</v>
      </c>
      <c r="D108" s="222">
        <v>2</v>
      </c>
      <c r="E108" s="222">
        <v>4.5</v>
      </c>
      <c r="F108" s="222">
        <v>6.4</v>
      </c>
      <c r="G108" s="222">
        <v>5.0999999999999996</v>
      </c>
      <c r="H108" s="222">
        <v>7.8</v>
      </c>
      <c r="I108" s="222">
        <v>7.8</v>
      </c>
      <c r="J108" s="225">
        <v>7</v>
      </c>
      <c r="K108" s="226">
        <v>5.5</v>
      </c>
      <c r="L108" s="259">
        <v>8</v>
      </c>
      <c r="M108" s="259">
        <v>10</v>
      </c>
      <c r="N108" s="248"/>
      <c r="O108" s="248"/>
      <c r="P108" s="248"/>
      <c r="Q108" s="248"/>
      <c r="R108" s="248"/>
      <c r="S108" s="248"/>
      <c r="T108" s="251"/>
    </row>
    <row r="109" spans="1:20" s="156" customFormat="1" ht="18.75" customHeight="1">
      <c r="A109" s="384"/>
      <c r="B109" s="221" t="s">
        <v>349</v>
      </c>
      <c r="C109" s="222">
        <v>5.7</v>
      </c>
      <c r="D109" s="222">
        <v>4.5</v>
      </c>
      <c r="E109" s="222">
        <v>8.6</v>
      </c>
      <c r="F109" s="222">
        <v>12</v>
      </c>
      <c r="G109" s="222">
        <v>8.9</v>
      </c>
      <c r="H109" s="222">
        <v>8.4</v>
      </c>
      <c r="I109" s="222">
        <v>10.7</v>
      </c>
      <c r="J109" s="225">
        <v>11</v>
      </c>
      <c r="K109" s="226">
        <v>7.8000000000000007</v>
      </c>
      <c r="L109" s="259">
        <v>8</v>
      </c>
      <c r="M109" s="259">
        <v>12</v>
      </c>
      <c r="N109" s="248"/>
      <c r="O109" s="248"/>
      <c r="P109" s="248"/>
      <c r="Q109" s="248"/>
      <c r="R109" s="248"/>
      <c r="S109" s="248"/>
      <c r="T109" s="251"/>
    </row>
    <row r="110" spans="1:20" s="156" customFormat="1" ht="18.75" customHeight="1">
      <c r="A110" s="383"/>
      <c r="B110" s="221" t="s">
        <v>370</v>
      </c>
      <c r="C110" s="222">
        <v>12</v>
      </c>
      <c r="D110" s="222">
        <v>7.5</v>
      </c>
      <c r="E110" s="222">
        <v>10</v>
      </c>
      <c r="F110" s="222">
        <v>11.4</v>
      </c>
      <c r="G110" s="222">
        <v>7.3</v>
      </c>
      <c r="H110" s="222">
        <v>17</v>
      </c>
      <c r="I110" s="222">
        <v>15.4</v>
      </c>
      <c r="J110" s="225">
        <v>13</v>
      </c>
      <c r="K110" s="226">
        <v>10.75</v>
      </c>
      <c r="L110" s="259">
        <v>12</v>
      </c>
      <c r="M110" s="259">
        <v>16</v>
      </c>
      <c r="N110" s="248"/>
      <c r="O110" s="248"/>
      <c r="P110" s="248"/>
      <c r="Q110" s="248"/>
      <c r="R110" s="248"/>
      <c r="S110" s="248"/>
      <c r="T110" s="251"/>
    </row>
    <row r="111" spans="1:20" s="156" customFormat="1" ht="18.75" customHeight="1">
      <c r="A111" s="380" t="s">
        <v>350</v>
      </c>
      <c r="B111" s="221" t="s">
        <v>351</v>
      </c>
      <c r="C111" s="222">
        <v>6.6</v>
      </c>
      <c r="D111" s="222">
        <v>5</v>
      </c>
      <c r="E111" s="222">
        <v>3.4</v>
      </c>
      <c r="F111" s="222">
        <v>9.6</v>
      </c>
      <c r="G111" s="222">
        <v>5.9</v>
      </c>
      <c r="H111" s="222">
        <v>5.3</v>
      </c>
      <c r="I111" s="222">
        <v>4.2</v>
      </c>
      <c r="J111" s="225">
        <v>10</v>
      </c>
      <c r="K111" s="226">
        <v>8.75</v>
      </c>
      <c r="L111" s="259">
        <v>7</v>
      </c>
      <c r="M111" s="260">
        <v>8</v>
      </c>
      <c r="N111" s="248"/>
      <c r="O111" s="248"/>
      <c r="P111" s="248"/>
      <c r="Q111" s="248"/>
      <c r="R111" s="248"/>
      <c r="S111" s="248"/>
      <c r="T111" s="251"/>
    </row>
    <row r="112" spans="1:20" s="156" customFormat="1" ht="18.75" customHeight="1">
      <c r="A112" s="382"/>
      <c r="B112" s="221" t="s">
        <v>352</v>
      </c>
      <c r="C112" s="222">
        <v>2.8</v>
      </c>
      <c r="D112" s="222">
        <v>7</v>
      </c>
      <c r="E112" s="222">
        <v>1.7</v>
      </c>
      <c r="F112" s="223" t="s">
        <v>364</v>
      </c>
      <c r="G112" s="223" t="s">
        <v>364</v>
      </c>
      <c r="H112" s="223" t="s">
        <v>364</v>
      </c>
      <c r="I112" s="224" t="s">
        <v>364</v>
      </c>
      <c r="J112" s="224" t="s">
        <v>364</v>
      </c>
      <c r="K112" s="136" t="s">
        <v>365</v>
      </c>
      <c r="L112" s="261"/>
      <c r="M112" s="262" t="s">
        <v>364</v>
      </c>
      <c r="N112" s="248"/>
      <c r="O112" s="232"/>
      <c r="P112" s="232"/>
      <c r="Q112" s="232"/>
      <c r="R112" s="249"/>
      <c r="S112" s="249"/>
      <c r="T112" s="252"/>
    </row>
    <row r="113" spans="1:20" s="156" customFormat="1" ht="18.75" customHeight="1">
      <c r="A113" s="381"/>
      <c r="B113" s="221" t="s">
        <v>353</v>
      </c>
      <c r="C113" s="222">
        <v>6.8</v>
      </c>
      <c r="D113" s="222">
        <v>2.5</v>
      </c>
      <c r="E113" s="222">
        <v>3.4</v>
      </c>
      <c r="F113" s="222">
        <v>7.9</v>
      </c>
      <c r="G113" s="222">
        <v>7</v>
      </c>
      <c r="H113" s="222">
        <v>8.3000000000000007</v>
      </c>
      <c r="I113" s="222">
        <v>4.4000000000000004</v>
      </c>
      <c r="J113" s="225">
        <v>7</v>
      </c>
      <c r="K113" s="226">
        <v>7.4499999999999993</v>
      </c>
      <c r="L113" s="259">
        <v>7</v>
      </c>
      <c r="M113" s="263">
        <v>6</v>
      </c>
      <c r="N113" s="248"/>
      <c r="O113" s="248"/>
      <c r="P113" s="248"/>
      <c r="Q113" s="248"/>
      <c r="R113" s="248"/>
      <c r="S113" s="248"/>
      <c r="T113" s="251"/>
    </row>
    <row r="114" spans="1:20" s="156" customFormat="1" ht="18.75" customHeight="1">
      <c r="A114" s="380" t="s">
        <v>354</v>
      </c>
      <c r="B114" s="221" t="s">
        <v>355</v>
      </c>
      <c r="C114" s="223" t="s">
        <v>385</v>
      </c>
      <c r="D114" s="222">
        <v>1.5</v>
      </c>
      <c r="E114" s="222">
        <v>1.4</v>
      </c>
      <c r="F114" s="222">
        <v>1</v>
      </c>
      <c r="G114" s="222">
        <v>1.1000000000000001</v>
      </c>
      <c r="H114" s="222">
        <v>2.2000000000000002</v>
      </c>
      <c r="I114" s="222">
        <v>4.3</v>
      </c>
      <c r="J114" s="228" t="s">
        <v>385</v>
      </c>
      <c r="K114" s="226">
        <v>1</v>
      </c>
      <c r="L114" s="264">
        <v>1</v>
      </c>
      <c r="M114" s="259">
        <v>2</v>
      </c>
      <c r="N114" s="248"/>
      <c r="O114" s="248"/>
      <c r="P114" s="248"/>
      <c r="Q114" s="248"/>
      <c r="R114" s="248"/>
      <c r="S114" s="249"/>
      <c r="T114" s="251"/>
    </row>
    <row r="115" spans="1:20" s="156" customFormat="1" ht="18.75" customHeight="1">
      <c r="A115" s="381"/>
      <c r="B115" s="221" t="s">
        <v>356</v>
      </c>
      <c r="C115" s="222">
        <v>2.1</v>
      </c>
      <c r="D115" s="222">
        <v>2</v>
      </c>
      <c r="E115" s="222">
        <v>2.4</v>
      </c>
      <c r="F115" s="222">
        <v>4.9000000000000004</v>
      </c>
      <c r="G115" s="222">
        <v>4.2</v>
      </c>
      <c r="H115" s="222">
        <v>5</v>
      </c>
      <c r="I115" s="222">
        <v>5.0999999999999996</v>
      </c>
      <c r="J115" s="225">
        <v>6</v>
      </c>
      <c r="K115" s="226">
        <v>4.5999999999999996</v>
      </c>
      <c r="L115" s="259">
        <v>5</v>
      </c>
      <c r="M115" s="259">
        <v>6</v>
      </c>
      <c r="N115" s="248"/>
      <c r="O115" s="248"/>
      <c r="P115" s="248"/>
      <c r="Q115" s="248"/>
      <c r="R115" s="248"/>
      <c r="S115" s="248"/>
      <c r="T115" s="251"/>
    </row>
    <row r="116" spans="1:20" s="156" customFormat="1" ht="18.75" customHeight="1">
      <c r="A116" s="380" t="s">
        <v>357</v>
      </c>
      <c r="B116" s="221" t="s">
        <v>371</v>
      </c>
      <c r="C116" s="222">
        <v>14</v>
      </c>
      <c r="D116" s="222">
        <v>4</v>
      </c>
      <c r="E116" s="222">
        <v>6.6</v>
      </c>
      <c r="F116" s="222">
        <v>7</v>
      </c>
      <c r="G116" s="222">
        <v>5.3</v>
      </c>
      <c r="H116" s="222">
        <v>14.6</v>
      </c>
      <c r="I116" s="222">
        <v>5.3</v>
      </c>
      <c r="J116" s="225">
        <v>5</v>
      </c>
      <c r="K116" s="226">
        <v>12.5</v>
      </c>
      <c r="L116" s="259">
        <v>8</v>
      </c>
      <c r="M116" s="259">
        <v>8</v>
      </c>
      <c r="N116" s="248"/>
      <c r="O116" s="248"/>
      <c r="P116" s="248"/>
      <c r="Q116" s="248"/>
      <c r="R116" s="248"/>
      <c r="S116" s="248"/>
      <c r="T116" s="251"/>
    </row>
    <row r="117" spans="1:20" s="156" customFormat="1" ht="18.75" customHeight="1">
      <c r="A117" s="383"/>
      <c r="B117" s="221" t="s">
        <v>372</v>
      </c>
      <c r="C117" s="222">
        <v>15</v>
      </c>
      <c r="D117" s="222">
        <v>6</v>
      </c>
      <c r="E117" s="222">
        <v>21</v>
      </c>
      <c r="F117" s="222">
        <v>18.7</v>
      </c>
      <c r="G117" s="222">
        <v>27.1</v>
      </c>
      <c r="H117" s="222">
        <v>29.3</v>
      </c>
      <c r="I117" s="222">
        <v>18.3</v>
      </c>
      <c r="J117" s="225">
        <v>29</v>
      </c>
      <c r="K117" s="226">
        <v>21.75</v>
      </c>
      <c r="L117" s="259">
        <v>37</v>
      </c>
      <c r="M117" s="259">
        <v>38</v>
      </c>
      <c r="N117" s="248"/>
      <c r="O117" s="248"/>
      <c r="P117" s="248"/>
      <c r="Q117" s="248"/>
      <c r="R117" s="248"/>
      <c r="S117" s="248"/>
      <c r="T117" s="251"/>
    </row>
    <row r="118" spans="1:20" s="156" customFormat="1" ht="18.75" customHeight="1">
      <c r="A118" s="220" t="s">
        <v>358</v>
      </c>
      <c r="B118" s="221" t="s">
        <v>359</v>
      </c>
      <c r="C118" s="222">
        <v>4.3</v>
      </c>
      <c r="D118" s="222">
        <v>3.5</v>
      </c>
      <c r="E118" s="222">
        <v>3.7</v>
      </c>
      <c r="F118" s="222">
        <v>3.2</v>
      </c>
      <c r="G118" s="222">
        <v>2.9</v>
      </c>
      <c r="H118" s="222">
        <v>6.6</v>
      </c>
      <c r="I118" s="222">
        <v>3.3</v>
      </c>
      <c r="J118" s="225">
        <v>4</v>
      </c>
      <c r="K118" s="226">
        <v>8.8000000000000007</v>
      </c>
      <c r="L118" s="259">
        <v>4</v>
      </c>
      <c r="M118" s="259">
        <v>4</v>
      </c>
      <c r="N118" s="248"/>
      <c r="O118" s="248"/>
      <c r="P118" s="248"/>
      <c r="Q118" s="248"/>
      <c r="R118" s="248"/>
      <c r="S118" s="248"/>
      <c r="T118" s="251"/>
    </row>
    <row r="119" spans="1:20" s="156" customFormat="1" ht="18.75" customHeight="1">
      <c r="A119" s="230" t="s">
        <v>373</v>
      </c>
      <c r="B119" s="221" t="s">
        <v>374</v>
      </c>
      <c r="C119" s="222">
        <v>3.7</v>
      </c>
      <c r="D119" s="222">
        <v>12</v>
      </c>
      <c r="E119" s="222">
        <v>9.3000000000000007</v>
      </c>
      <c r="F119" s="222">
        <v>9</v>
      </c>
      <c r="G119" s="222">
        <v>12.8</v>
      </c>
      <c r="H119" s="222">
        <v>24</v>
      </c>
      <c r="I119" s="222">
        <v>12.4</v>
      </c>
      <c r="J119" s="225">
        <v>12</v>
      </c>
      <c r="K119" s="226">
        <v>14.5</v>
      </c>
      <c r="L119" s="259">
        <v>14</v>
      </c>
      <c r="M119" s="259">
        <v>13</v>
      </c>
      <c r="N119" s="248"/>
      <c r="O119" s="248"/>
      <c r="P119" s="248"/>
      <c r="Q119" s="248"/>
      <c r="R119" s="248"/>
      <c r="S119" s="248"/>
      <c r="T119" s="251"/>
    </row>
    <row r="120" spans="1:20" s="156" customFormat="1" ht="18.75" customHeight="1">
      <c r="A120" s="230" t="s">
        <v>375</v>
      </c>
      <c r="B120" s="221" t="s">
        <v>376</v>
      </c>
      <c r="C120" s="222">
        <v>2</v>
      </c>
      <c r="D120" s="222">
        <v>4.5</v>
      </c>
      <c r="E120" s="222">
        <v>5.2</v>
      </c>
      <c r="F120" s="222">
        <v>5.3</v>
      </c>
      <c r="G120" s="222">
        <v>6.2</v>
      </c>
      <c r="H120" s="222">
        <v>6.3</v>
      </c>
      <c r="I120" s="222">
        <v>8.5</v>
      </c>
      <c r="J120" s="225">
        <v>7</v>
      </c>
      <c r="K120" s="226">
        <v>11.9</v>
      </c>
      <c r="L120" s="259">
        <v>8</v>
      </c>
      <c r="M120" s="259">
        <v>10</v>
      </c>
      <c r="N120" s="248"/>
      <c r="O120" s="248"/>
      <c r="P120" s="248"/>
      <c r="Q120" s="248"/>
      <c r="R120" s="248"/>
      <c r="S120" s="248"/>
      <c r="T120" s="251"/>
    </row>
    <row r="121" spans="1:20" s="156" customFormat="1" ht="18.75" customHeight="1">
      <c r="A121" s="230" t="s">
        <v>377</v>
      </c>
      <c r="B121" s="221" t="s">
        <v>378</v>
      </c>
      <c r="C121" s="222">
        <v>5.8</v>
      </c>
      <c r="D121" s="222">
        <v>2.5</v>
      </c>
      <c r="E121" s="222">
        <v>8.1999999999999993</v>
      </c>
      <c r="F121" s="222">
        <v>6.7</v>
      </c>
      <c r="G121" s="222">
        <v>6.1</v>
      </c>
      <c r="H121" s="222">
        <v>10.199999999999999</v>
      </c>
      <c r="I121" s="222">
        <v>11.4</v>
      </c>
      <c r="J121" s="225">
        <v>9</v>
      </c>
      <c r="K121" s="226">
        <v>28.9</v>
      </c>
      <c r="L121" s="259">
        <v>12</v>
      </c>
      <c r="M121" s="259">
        <v>32</v>
      </c>
      <c r="N121" s="248"/>
      <c r="O121" s="248"/>
      <c r="P121" s="248"/>
      <c r="Q121" s="248"/>
      <c r="R121" s="248"/>
      <c r="S121" s="248"/>
      <c r="T121" s="251"/>
    </row>
    <row r="122" spans="1:20" s="156" customFormat="1" ht="18.75" customHeight="1">
      <c r="A122" s="380" t="s">
        <v>379</v>
      </c>
      <c r="B122" s="221" t="s">
        <v>380</v>
      </c>
      <c r="C122" s="222">
        <v>14</v>
      </c>
      <c r="D122" s="222">
        <v>5.5</v>
      </c>
      <c r="E122" s="222">
        <v>28</v>
      </c>
      <c r="F122" s="222">
        <v>30.4</v>
      </c>
      <c r="G122" s="222">
        <v>18.5</v>
      </c>
      <c r="H122" s="222">
        <v>37.5</v>
      </c>
      <c r="I122" s="222">
        <v>12.9</v>
      </c>
      <c r="J122" s="225">
        <v>9</v>
      </c>
      <c r="K122" s="226">
        <v>12.1</v>
      </c>
      <c r="L122" s="259">
        <v>22</v>
      </c>
      <c r="M122" s="259">
        <v>20</v>
      </c>
      <c r="N122" s="248"/>
      <c r="O122" s="248"/>
      <c r="P122" s="248"/>
      <c r="Q122" s="248"/>
      <c r="R122" s="248"/>
      <c r="S122" s="248"/>
      <c r="T122" s="251"/>
    </row>
    <row r="123" spans="1:20" s="156" customFormat="1" ht="18.75" customHeight="1">
      <c r="A123" s="382"/>
      <c r="B123" s="221" t="s">
        <v>381</v>
      </c>
      <c r="C123" s="222">
        <v>17</v>
      </c>
      <c r="D123" s="222">
        <v>6.5</v>
      </c>
      <c r="E123" s="222">
        <v>39</v>
      </c>
      <c r="F123" s="222">
        <v>17.7</v>
      </c>
      <c r="G123" s="222">
        <v>15.1</v>
      </c>
      <c r="H123" s="222">
        <v>33.5</v>
      </c>
      <c r="I123" s="222">
        <v>26.7</v>
      </c>
      <c r="J123" s="225">
        <v>20</v>
      </c>
      <c r="K123" s="226">
        <v>23.55</v>
      </c>
      <c r="L123" s="259">
        <v>24</v>
      </c>
      <c r="M123" s="259">
        <v>18</v>
      </c>
      <c r="N123" s="248"/>
      <c r="O123" s="248"/>
      <c r="P123" s="248"/>
      <c r="Q123" s="248"/>
      <c r="R123" s="248"/>
      <c r="S123" s="248"/>
      <c r="T123" s="251"/>
    </row>
    <row r="124" spans="1:20" s="156" customFormat="1" ht="18.75" customHeight="1">
      <c r="A124" s="381"/>
      <c r="B124" s="221" t="s">
        <v>382</v>
      </c>
      <c r="C124" s="222">
        <v>24</v>
      </c>
      <c r="D124" s="222">
        <v>9</v>
      </c>
      <c r="E124" s="222">
        <v>27</v>
      </c>
      <c r="F124" s="222">
        <v>27.9</v>
      </c>
      <c r="G124" s="222">
        <v>23.5</v>
      </c>
      <c r="H124" s="222">
        <v>53.3</v>
      </c>
      <c r="I124" s="222">
        <v>22.8</v>
      </c>
      <c r="J124" s="225">
        <v>24</v>
      </c>
      <c r="K124" s="226">
        <v>38.25</v>
      </c>
      <c r="L124" s="259">
        <v>28</v>
      </c>
      <c r="M124" s="259">
        <v>30</v>
      </c>
      <c r="N124" s="248"/>
      <c r="O124" s="248"/>
      <c r="P124" s="248"/>
      <c r="Q124" s="248"/>
      <c r="R124" s="248"/>
      <c r="S124" s="248"/>
      <c r="T124" s="251"/>
    </row>
    <row r="125" spans="1:20" s="156" customFormat="1" ht="18.75" customHeight="1">
      <c r="A125" s="375" t="s">
        <v>325</v>
      </c>
      <c r="B125" s="375"/>
      <c r="C125" s="375"/>
      <c r="D125" s="216"/>
      <c r="E125" s="216"/>
      <c r="F125" s="216"/>
      <c r="G125" s="216"/>
      <c r="H125" s="255"/>
      <c r="I125" s="216"/>
      <c r="J125" s="216"/>
      <c r="K125" s="265"/>
      <c r="L125" s="265"/>
      <c r="M125" s="266" t="s">
        <v>362</v>
      </c>
      <c r="N125" s="248"/>
      <c r="O125" s="248"/>
      <c r="P125" s="248"/>
      <c r="Q125" s="248"/>
      <c r="R125" s="248"/>
      <c r="S125" s="248"/>
      <c r="T125" s="251"/>
    </row>
    <row r="126" spans="1:20" s="156" customFormat="1" ht="18.75" customHeight="1">
      <c r="A126" s="267"/>
      <c r="B126" s="268"/>
      <c r="E126" s="248"/>
      <c r="F126" s="248"/>
      <c r="G126" s="248"/>
      <c r="H126" s="248"/>
      <c r="I126" s="248"/>
      <c r="J126" s="248"/>
      <c r="K126" s="251"/>
      <c r="N126" s="248"/>
      <c r="O126" s="248"/>
      <c r="P126" s="248"/>
      <c r="Q126" s="248"/>
      <c r="R126" s="248"/>
      <c r="S126" s="248"/>
      <c r="T126" s="251"/>
    </row>
    <row r="127" spans="1:20" s="156" customFormat="1" ht="18.75" customHeight="1">
      <c r="A127" s="267"/>
      <c r="B127" s="268"/>
      <c r="E127" s="248"/>
      <c r="F127" s="248"/>
      <c r="G127" s="248"/>
      <c r="H127" s="248"/>
      <c r="I127" s="248"/>
      <c r="J127" s="248"/>
      <c r="K127" s="251"/>
      <c r="N127" s="248"/>
      <c r="O127" s="248"/>
      <c r="P127" s="248"/>
      <c r="Q127" s="248"/>
      <c r="R127" s="248"/>
      <c r="S127" s="248"/>
      <c r="T127" s="251"/>
    </row>
    <row r="128" spans="1:20" s="156" customFormat="1" ht="18.75" customHeight="1">
      <c r="A128" s="267"/>
      <c r="B128" s="268"/>
      <c r="E128" s="248"/>
      <c r="F128" s="248"/>
      <c r="G128" s="248"/>
      <c r="H128" s="248"/>
      <c r="I128" s="248"/>
      <c r="J128" s="248"/>
      <c r="K128" s="251"/>
      <c r="N128" s="248"/>
      <c r="O128" s="248"/>
      <c r="P128" s="248"/>
      <c r="Q128" s="248"/>
      <c r="R128" s="248"/>
      <c r="S128" s="248"/>
      <c r="T128" s="251"/>
    </row>
    <row r="129" spans="1:20" s="156" customFormat="1" ht="18.75" customHeight="1">
      <c r="A129" s="269"/>
      <c r="B129" s="269"/>
      <c r="C129" s="269"/>
      <c r="D129" s="248"/>
      <c r="E129" s="248"/>
      <c r="F129" s="248"/>
      <c r="G129" s="248"/>
      <c r="H129" s="248"/>
      <c r="I129" s="248"/>
      <c r="J129" s="248"/>
      <c r="K129" s="248"/>
      <c r="L129" s="248"/>
      <c r="M129" s="248"/>
      <c r="N129" s="248"/>
      <c r="O129" s="248"/>
      <c r="P129" s="248"/>
      <c r="Q129" s="248"/>
      <c r="R129" s="269"/>
      <c r="S129" s="269"/>
      <c r="T129" s="269"/>
    </row>
    <row r="130" spans="1:20">
      <c r="A130" s="4"/>
      <c r="B130" s="4"/>
      <c r="C130" s="4"/>
      <c r="D130" s="4"/>
      <c r="E130" s="4"/>
      <c r="F130" s="4"/>
      <c r="G130" s="4"/>
      <c r="H130" s="4"/>
      <c r="I130" s="4"/>
      <c r="J130" s="4"/>
      <c r="K130" s="4"/>
      <c r="L130" s="4"/>
      <c r="M130" s="4"/>
      <c r="N130" s="4"/>
      <c r="O130" s="4"/>
      <c r="P130" s="4"/>
      <c r="Q130" s="4"/>
      <c r="R130" s="4"/>
      <c r="S130" s="4"/>
      <c r="T130" s="4"/>
    </row>
  </sheetData>
  <mergeCells count="48">
    <mergeCell ref="A125:C125"/>
    <mergeCell ref="A97:A98"/>
    <mergeCell ref="B97:B98"/>
    <mergeCell ref="C97:M97"/>
    <mergeCell ref="A100:A101"/>
    <mergeCell ref="A102:A105"/>
    <mergeCell ref="A106:A107"/>
    <mergeCell ref="A108:A110"/>
    <mergeCell ref="A111:A113"/>
    <mergeCell ref="A114:A115"/>
    <mergeCell ref="A116:A117"/>
    <mergeCell ref="A122:A124"/>
    <mergeCell ref="A94:C94"/>
    <mergeCell ref="A66:A67"/>
    <mergeCell ref="B66:B67"/>
    <mergeCell ref="C66:M66"/>
    <mergeCell ref="A69:A70"/>
    <mergeCell ref="A71:A74"/>
    <mergeCell ref="A75:A76"/>
    <mergeCell ref="A77:A79"/>
    <mergeCell ref="A80:A82"/>
    <mergeCell ref="A83:A84"/>
    <mergeCell ref="A85:A86"/>
    <mergeCell ref="A91:A93"/>
    <mergeCell ref="A63:C63"/>
    <mergeCell ref="A35:A36"/>
    <mergeCell ref="B35:B36"/>
    <mergeCell ref="C35:M35"/>
    <mergeCell ref="A38:A39"/>
    <mergeCell ref="A40:A43"/>
    <mergeCell ref="A44:A45"/>
    <mergeCell ref="A46:A48"/>
    <mergeCell ref="A49:A51"/>
    <mergeCell ref="A52:A53"/>
    <mergeCell ref="A54:A55"/>
    <mergeCell ref="A60:A62"/>
    <mergeCell ref="A31:C31"/>
    <mergeCell ref="A3:A4"/>
    <mergeCell ref="B3:B4"/>
    <mergeCell ref="C3:M3"/>
    <mergeCell ref="A6:A7"/>
    <mergeCell ref="A8:A11"/>
    <mergeCell ref="A12:A13"/>
    <mergeCell ref="A14:A16"/>
    <mergeCell ref="A17:A19"/>
    <mergeCell ref="A20:A21"/>
    <mergeCell ref="A22:A23"/>
    <mergeCell ref="A28:A30"/>
  </mergeCells>
  <phoneticPr fontId="3"/>
  <pageMargins left="1.1811023622047245" right="0.78740157480314965" top="0.98425196850393704" bottom="0.98425196850393704" header="0.51181102362204722" footer="0.51181102362204722"/>
  <pageSetup paperSize="9" scale="62" orientation="landscape" verticalDpi="300" r:id="rId1"/>
  <headerFooter alignWithMargins="0"/>
  <rowBreaks count="3" manualBreakCount="3">
    <brk id="32" max="19" man="1"/>
    <brk id="63" max="19" man="1"/>
    <brk id="94"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Normal="100" zoomScaleSheetLayoutView="110" workbookViewId="0"/>
  </sheetViews>
  <sheetFormatPr defaultRowHeight="13.5"/>
  <cols>
    <col min="1" max="12" width="12.125" customWidth="1"/>
    <col min="14" max="14" width="9.625" customWidth="1"/>
    <col min="257" max="268" width="12.125" customWidth="1"/>
    <col min="270" max="270" width="9.625" customWidth="1"/>
    <col min="513" max="524" width="12.125" customWidth="1"/>
    <col min="526" max="526" width="9.625" customWidth="1"/>
    <col min="769" max="780" width="12.125" customWidth="1"/>
    <col min="782" max="782" width="9.625" customWidth="1"/>
    <col min="1025" max="1036" width="12.125" customWidth="1"/>
    <col min="1038" max="1038" width="9.625" customWidth="1"/>
    <col min="1281" max="1292" width="12.125" customWidth="1"/>
    <col min="1294" max="1294" width="9.625" customWidth="1"/>
    <col min="1537" max="1548" width="12.125" customWidth="1"/>
    <col min="1550" max="1550" width="9.625" customWidth="1"/>
    <col min="1793" max="1804" width="12.125" customWidth="1"/>
    <col min="1806" max="1806" width="9.625" customWidth="1"/>
    <col min="2049" max="2060" width="12.125" customWidth="1"/>
    <col min="2062" max="2062" width="9.625" customWidth="1"/>
    <col min="2305" max="2316" width="12.125" customWidth="1"/>
    <col min="2318" max="2318" width="9.625" customWidth="1"/>
    <col min="2561" max="2572" width="12.125" customWidth="1"/>
    <col min="2574" max="2574" width="9.625" customWidth="1"/>
    <col min="2817" max="2828" width="12.125" customWidth="1"/>
    <col min="2830" max="2830" width="9.625" customWidth="1"/>
    <col min="3073" max="3084" width="12.125" customWidth="1"/>
    <col min="3086" max="3086" width="9.625" customWidth="1"/>
    <col min="3329" max="3340" width="12.125" customWidth="1"/>
    <col min="3342" max="3342" width="9.625" customWidth="1"/>
    <col min="3585" max="3596" width="12.125" customWidth="1"/>
    <col min="3598" max="3598" width="9.625" customWidth="1"/>
    <col min="3841" max="3852" width="12.125" customWidth="1"/>
    <col min="3854" max="3854" width="9.625" customWidth="1"/>
    <col min="4097" max="4108" width="12.125" customWidth="1"/>
    <col min="4110" max="4110" width="9.625" customWidth="1"/>
    <col min="4353" max="4364" width="12.125" customWidth="1"/>
    <col min="4366" max="4366" width="9.625" customWidth="1"/>
    <col min="4609" max="4620" width="12.125" customWidth="1"/>
    <col min="4622" max="4622" width="9.625" customWidth="1"/>
    <col min="4865" max="4876" width="12.125" customWidth="1"/>
    <col min="4878" max="4878" width="9.625" customWidth="1"/>
    <col min="5121" max="5132" width="12.125" customWidth="1"/>
    <col min="5134" max="5134" width="9.625" customWidth="1"/>
    <col min="5377" max="5388" width="12.125" customWidth="1"/>
    <col min="5390" max="5390" width="9.625" customWidth="1"/>
    <col min="5633" max="5644" width="12.125" customWidth="1"/>
    <col min="5646" max="5646" width="9.625" customWidth="1"/>
    <col min="5889" max="5900" width="12.125" customWidth="1"/>
    <col min="5902" max="5902" width="9.625" customWidth="1"/>
    <col min="6145" max="6156" width="12.125" customWidth="1"/>
    <col min="6158" max="6158" width="9.625" customWidth="1"/>
    <col min="6401" max="6412" width="12.125" customWidth="1"/>
    <col min="6414" max="6414" width="9.625" customWidth="1"/>
    <col min="6657" max="6668" width="12.125" customWidth="1"/>
    <col min="6670" max="6670" width="9.625" customWidth="1"/>
    <col min="6913" max="6924" width="12.125" customWidth="1"/>
    <col min="6926" max="6926" width="9.625" customWidth="1"/>
    <col min="7169" max="7180" width="12.125" customWidth="1"/>
    <col min="7182" max="7182" width="9.625" customWidth="1"/>
    <col min="7425" max="7436" width="12.125" customWidth="1"/>
    <col min="7438" max="7438" width="9.625" customWidth="1"/>
    <col min="7681" max="7692" width="12.125" customWidth="1"/>
    <col min="7694" max="7694" width="9.625" customWidth="1"/>
    <col min="7937" max="7948" width="12.125" customWidth="1"/>
    <col min="7950" max="7950" width="9.625" customWidth="1"/>
    <col min="8193" max="8204" width="12.125" customWidth="1"/>
    <col min="8206" max="8206" width="9.625" customWidth="1"/>
    <col min="8449" max="8460" width="12.125" customWidth="1"/>
    <col min="8462" max="8462" width="9.625" customWidth="1"/>
    <col min="8705" max="8716" width="12.125" customWidth="1"/>
    <col min="8718" max="8718" width="9.625" customWidth="1"/>
    <col min="8961" max="8972" width="12.125" customWidth="1"/>
    <col min="8974" max="8974" width="9.625" customWidth="1"/>
    <col min="9217" max="9228" width="12.125" customWidth="1"/>
    <col min="9230" max="9230" width="9.625" customWidth="1"/>
    <col min="9473" max="9484" width="12.125" customWidth="1"/>
    <col min="9486" max="9486" width="9.625" customWidth="1"/>
    <col min="9729" max="9740" width="12.125" customWidth="1"/>
    <col min="9742" max="9742" width="9.625" customWidth="1"/>
    <col min="9985" max="9996" width="12.125" customWidth="1"/>
    <col min="9998" max="9998" width="9.625" customWidth="1"/>
    <col min="10241" max="10252" width="12.125" customWidth="1"/>
    <col min="10254" max="10254" width="9.625" customWidth="1"/>
    <col min="10497" max="10508" width="12.125" customWidth="1"/>
    <col min="10510" max="10510" width="9.625" customWidth="1"/>
    <col min="10753" max="10764" width="12.125" customWidth="1"/>
    <col min="10766" max="10766" width="9.625" customWidth="1"/>
    <col min="11009" max="11020" width="12.125" customWidth="1"/>
    <col min="11022" max="11022" width="9.625" customWidth="1"/>
    <col min="11265" max="11276" width="12.125" customWidth="1"/>
    <col min="11278" max="11278" width="9.625" customWidth="1"/>
    <col min="11521" max="11532" width="12.125" customWidth="1"/>
    <col min="11534" max="11534" width="9.625" customWidth="1"/>
    <col min="11777" max="11788" width="12.125" customWidth="1"/>
    <col min="11790" max="11790" width="9.625" customWidth="1"/>
    <col min="12033" max="12044" width="12.125" customWidth="1"/>
    <col min="12046" max="12046" width="9.625" customWidth="1"/>
    <col min="12289" max="12300" width="12.125" customWidth="1"/>
    <col min="12302" max="12302" width="9.625" customWidth="1"/>
    <col min="12545" max="12556" width="12.125" customWidth="1"/>
    <col min="12558" max="12558" width="9.625" customWidth="1"/>
    <col min="12801" max="12812" width="12.125" customWidth="1"/>
    <col min="12814" max="12814" width="9.625" customWidth="1"/>
    <col min="13057" max="13068" width="12.125" customWidth="1"/>
    <col min="13070" max="13070" width="9.625" customWidth="1"/>
    <col min="13313" max="13324" width="12.125" customWidth="1"/>
    <col min="13326" max="13326" width="9.625" customWidth="1"/>
    <col min="13569" max="13580" width="12.125" customWidth="1"/>
    <col min="13582" max="13582" width="9.625" customWidth="1"/>
    <col min="13825" max="13836" width="12.125" customWidth="1"/>
    <col min="13838" max="13838" width="9.625" customWidth="1"/>
    <col min="14081" max="14092" width="12.125" customWidth="1"/>
    <col min="14094" max="14094" width="9.625" customWidth="1"/>
    <col min="14337" max="14348" width="12.125" customWidth="1"/>
    <col min="14350" max="14350" width="9.625" customWidth="1"/>
    <col min="14593" max="14604" width="12.125" customWidth="1"/>
    <col min="14606" max="14606" width="9.625" customWidth="1"/>
    <col min="14849" max="14860" width="12.125" customWidth="1"/>
    <col min="14862" max="14862" width="9.625" customWidth="1"/>
    <col min="15105" max="15116" width="12.125" customWidth="1"/>
    <col min="15118" max="15118" width="9.625" customWidth="1"/>
    <col min="15361" max="15372" width="12.125" customWidth="1"/>
    <col min="15374" max="15374" width="9.625" customWidth="1"/>
    <col min="15617" max="15628" width="12.125" customWidth="1"/>
    <col min="15630" max="15630" width="9.625" customWidth="1"/>
    <col min="15873" max="15884" width="12.125" customWidth="1"/>
    <col min="15886" max="15886" width="9.625" customWidth="1"/>
    <col min="16129" max="16140" width="12.125" customWidth="1"/>
    <col min="16142" max="16142" width="9.625" customWidth="1"/>
  </cols>
  <sheetData>
    <row r="1" spans="1:20" ht="17.25">
      <c r="A1" s="3" t="s">
        <v>386</v>
      </c>
      <c r="E1" s="270"/>
      <c r="F1" s="3"/>
      <c r="J1" s="156"/>
      <c r="K1" s="3"/>
      <c r="O1" s="156"/>
    </row>
    <row r="2" spans="1:20">
      <c r="A2" s="4" t="s">
        <v>1</v>
      </c>
      <c r="B2" s="5"/>
      <c r="C2" s="388" t="s">
        <v>387</v>
      </c>
      <c r="D2" s="388"/>
      <c r="E2" s="270"/>
      <c r="J2" s="156"/>
      <c r="O2" s="156"/>
    </row>
    <row r="3" spans="1:20">
      <c r="A3" s="389" t="s">
        <v>388</v>
      </c>
      <c r="B3" s="390" t="s">
        <v>389</v>
      </c>
      <c r="C3" s="297" t="s">
        <v>390</v>
      </c>
      <c r="D3" s="297"/>
      <c r="E3" s="270"/>
      <c r="J3" s="156"/>
      <c r="O3" s="156"/>
    </row>
    <row r="4" spans="1:20">
      <c r="A4" s="389"/>
      <c r="B4" s="390"/>
      <c r="C4" s="212" t="s">
        <v>391</v>
      </c>
      <c r="D4" s="212" t="s">
        <v>392</v>
      </c>
      <c r="E4" s="270"/>
      <c r="J4" s="156"/>
      <c r="O4" s="156"/>
    </row>
    <row r="5" spans="1:20">
      <c r="A5" s="22" t="s">
        <v>10</v>
      </c>
      <c r="B5" s="271">
        <v>42844</v>
      </c>
      <c r="C5" s="271">
        <v>2865</v>
      </c>
      <c r="D5" s="271">
        <v>39979</v>
      </c>
      <c r="E5" s="270"/>
      <c r="J5" s="156"/>
      <c r="O5" s="156"/>
    </row>
    <row r="6" spans="1:20">
      <c r="A6" s="9">
        <v>18</v>
      </c>
      <c r="B6" s="271">
        <v>42915</v>
      </c>
      <c r="C6" s="271">
        <v>2907</v>
      </c>
      <c r="D6" s="271">
        <v>40008</v>
      </c>
      <c r="E6" s="270"/>
      <c r="J6" s="156"/>
      <c r="O6" s="156"/>
    </row>
    <row r="7" spans="1:20">
      <c r="A7" s="9">
        <v>19</v>
      </c>
      <c r="B7" s="271">
        <v>43050</v>
      </c>
      <c r="C7" s="271">
        <v>2638</v>
      </c>
      <c r="D7" s="271">
        <v>40412</v>
      </c>
      <c r="E7" s="270"/>
      <c r="J7" s="156"/>
      <c r="O7" s="156"/>
    </row>
    <row r="8" spans="1:20">
      <c r="A8" s="9">
        <v>20</v>
      </c>
      <c r="B8" s="271">
        <v>42938</v>
      </c>
      <c r="C8" s="271">
        <v>2496</v>
      </c>
      <c r="D8" s="271">
        <v>40442</v>
      </c>
      <c r="E8" s="270"/>
      <c r="J8" s="156"/>
      <c r="O8" s="156"/>
    </row>
    <row r="9" spans="1:20">
      <c r="A9" s="9">
        <v>21</v>
      </c>
      <c r="B9" s="271">
        <v>42570</v>
      </c>
      <c r="C9" s="271">
        <v>2457</v>
      </c>
      <c r="D9" s="271">
        <v>40113</v>
      </c>
      <c r="E9" s="270"/>
      <c r="J9" s="156"/>
      <c r="O9" s="156"/>
    </row>
    <row r="10" spans="1:20">
      <c r="A10" s="46">
        <v>22</v>
      </c>
      <c r="B10" s="271">
        <v>42300</v>
      </c>
      <c r="C10" s="271">
        <v>2243</v>
      </c>
      <c r="D10" s="271">
        <v>40057</v>
      </c>
      <c r="E10" s="270"/>
      <c r="J10" s="156"/>
      <c r="O10" s="156"/>
    </row>
    <row r="11" spans="1:20">
      <c r="A11" s="9">
        <v>23</v>
      </c>
      <c r="B11" s="272">
        <v>42166</v>
      </c>
      <c r="C11" s="272">
        <v>1971</v>
      </c>
      <c r="D11" s="272">
        <v>40195</v>
      </c>
      <c r="E11" s="270"/>
      <c r="J11" s="156"/>
      <c r="O11" s="156"/>
    </row>
    <row r="12" spans="1:20">
      <c r="A12" s="9">
        <v>24</v>
      </c>
      <c r="B12" s="272">
        <v>43157</v>
      </c>
      <c r="C12" s="272">
        <v>2014</v>
      </c>
      <c r="D12" s="272">
        <v>41143</v>
      </c>
      <c r="E12" s="270"/>
      <c r="J12" s="156"/>
      <c r="O12" s="156"/>
    </row>
    <row r="13" spans="1:20">
      <c r="A13" s="46">
        <v>25</v>
      </c>
      <c r="B13" s="271">
        <v>42552</v>
      </c>
      <c r="C13" s="271">
        <v>1923</v>
      </c>
      <c r="D13" s="271">
        <v>40629</v>
      </c>
      <c r="E13" s="270"/>
      <c r="J13" s="156"/>
      <c r="O13" s="156"/>
    </row>
    <row r="14" spans="1:20">
      <c r="A14" s="46">
        <v>26</v>
      </c>
      <c r="B14" s="88">
        <v>42217</v>
      </c>
      <c r="C14" s="88">
        <v>1734</v>
      </c>
      <c r="D14" s="88">
        <v>40483</v>
      </c>
      <c r="E14" s="270"/>
      <c r="J14" s="156"/>
      <c r="O14" s="156"/>
    </row>
    <row r="15" spans="1:20">
      <c r="A15" s="46">
        <v>27</v>
      </c>
      <c r="B15" s="88">
        <v>42201</v>
      </c>
      <c r="C15" s="88">
        <v>1665</v>
      </c>
      <c r="D15" s="88">
        <v>40536</v>
      </c>
      <c r="J15" s="270"/>
      <c r="K15" s="270"/>
      <c r="L15" s="270"/>
      <c r="M15" s="270"/>
      <c r="N15" s="270"/>
      <c r="O15" s="270"/>
      <c r="P15" s="270"/>
      <c r="Q15" s="270"/>
      <c r="R15" s="270"/>
      <c r="S15" s="270"/>
      <c r="T15" s="270"/>
    </row>
    <row r="16" spans="1:20">
      <c r="A16" s="354" t="s">
        <v>325</v>
      </c>
      <c r="B16" s="354"/>
      <c r="C16" s="5"/>
      <c r="D16" s="5"/>
      <c r="E16" s="270"/>
      <c r="H16" s="5"/>
      <c r="I16" s="5"/>
      <c r="J16" s="156"/>
      <c r="M16" s="5"/>
      <c r="N16" s="5"/>
      <c r="O16" s="156"/>
    </row>
    <row r="17" spans="1:20">
      <c r="J17" s="270"/>
      <c r="K17" s="270"/>
      <c r="L17" s="270"/>
      <c r="M17" s="270"/>
      <c r="N17" s="270"/>
      <c r="O17" s="270"/>
      <c r="P17" s="270"/>
      <c r="Q17" s="270"/>
      <c r="R17" s="270"/>
      <c r="S17" s="270"/>
      <c r="T17" s="270"/>
    </row>
    <row r="18" spans="1:20">
      <c r="A18" s="4" t="s">
        <v>23</v>
      </c>
      <c r="B18" s="5"/>
      <c r="C18" s="388" t="s">
        <v>387</v>
      </c>
      <c r="D18" s="388"/>
      <c r="F18" s="4" t="s">
        <v>33</v>
      </c>
      <c r="G18" s="5"/>
      <c r="H18" s="388" t="s">
        <v>387</v>
      </c>
      <c r="I18" s="388"/>
    </row>
    <row r="19" spans="1:20">
      <c r="A19" s="389" t="s">
        <v>388</v>
      </c>
      <c r="B19" s="390" t="s">
        <v>389</v>
      </c>
      <c r="C19" s="297" t="s">
        <v>390</v>
      </c>
      <c r="D19" s="297"/>
      <c r="F19" s="389" t="s">
        <v>388</v>
      </c>
      <c r="G19" s="390" t="s">
        <v>389</v>
      </c>
      <c r="H19" s="297" t="s">
        <v>390</v>
      </c>
      <c r="I19" s="297"/>
    </row>
    <row r="20" spans="1:20">
      <c r="A20" s="389"/>
      <c r="B20" s="390"/>
      <c r="C20" s="212" t="s">
        <v>391</v>
      </c>
      <c r="D20" s="212" t="s">
        <v>392</v>
      </c>
      <c r="F20" s="389"/>
      <c r="G20" s="390"/>
      <c r="H20" s="212" t="s">
        <v>391</v>
      </c>
      <c r="I20" s="212" t="s">
        <v>392</v>
      </c>
    </row>
    <row r="21" spans="1:20">
      <c r="A21" s="22" t="s">
        <v>24</v>
      </c>
      <c r="B21" s="23">
        <v>30775</v>
      </c>
      <c r="C21" s="23">
        <v>4659</v>
      </c>
      <c r="D21" s="23">
        <v>24012</v>
      </c>
      <c r="F21" s="22" t="s">
        <v>24</v>
      </c>
      <c r="G21" s="272">
        <v>8597</v>
      </c>
      <c r="H21" s="272">
        <v>1049</v>
      </c>
      <c r="I21" s="272">
        <v>7548</v>
      </c>
    </row>
    <row r="22" spans="1:20">
      <c r="A22" s="9">
        <v>9</v>
      </c>
      <c r="B22" s="23">
        <v>30904</v>
      </c>
      <c r="C22" s="23">
        <v>4565</v>
      </c>
      <c r="D22" s="23">
        <v>24292</v>
      </c>
      <c r="F22" s="9">
        <v>9</v>
      </c>
      <c r="G22" s="272">
        <v>8438</v>
      </c>
      <c r="H22" s="272">
        <v>733</v>
      </c>
      <c r="I22" s="272">
        <v>7705</v>
      </c>
    </row>
    <row r="23" spans="1:20">
      <c r="A23" s="9">
        <v>10</v>
      </c>
      <c r="B23" s="23">
        <v>32476</v>
      </c>
      <c r="C23" s="23">
        <v>4289</v>
      </c>
      <c r="D23" s="23">
        <v>26165</v>
      </c>
      <c r="F23" s="9">
        <v>10</v>
      </c>
      <c r="G23" s="272">
        <v>9244</v>
      </c>
      <c r="H23" s="272">
        <v>756</v>
      </c>
      <c r="I23" s="272">
        <v>8488</v>
      </c>
    </row>
    <row r="24" spans="1:20">
      <c r="A24" s="9">
        <v>11</v>
      </c>
      <c r="B24" s="23">
        <v>33721</v>
      </c>
      <c r="C24" s="23">
        <v>4019</v>
      </c>
      <c r="D24" s="23">
        <v>28521</v>
      </c>
      <c r="F24" s="9">
        <v>11</v>
      </c>
      <c r="G24" s="272">
        <v>9482</v>
      </c>
      <c r="H24" s="272">
        <v>710</v>
      </c>
      <c r="I24" s="272">
        <v>8772</v>
      </c>
    </row>
    <row r="25" spans="1:20">
      <c r="A25" s="9">
        <v>12</v>
      </c>
      <c r="B25" s="23">
        <v>33402</v>
      </c>
      <c r="C25" s="23">
        <v>3640</v>
      </c>
      <c r="D25" s="23">
        <v>28568</v>
      </c>
      <c r="F25" s="9">
        <v>12</v>
      </c>
      <c r="G25" s="272">
        <v>9059</v>
      </c>
      <c r="H25" s="272">
        <v>797</v>
      </c>
      <c r="I25" s="272">
        <v>8262</v>
      </c>
    </row>
    <row r="26" spans="1:20">
      <c r="A26" s="9">
        <v>13</v>
      </c>
      <c r="B26" s="23">
        <v>32568</v>
      </c>
      <c r="C26" s="23">
        <v>3175</v>
      </c>
      <c r="D26" s="23">
        <v>28732</v>
      </c>
      <c r="F26" s="9">
        <v>13</v>
      </c>
      <c r="G26" s="272">
        <v>10396</v>
      </c>
      <c r="H26" s="272">
        <v>717</v>
      </c>
      <c r="I26" s="272">
        <v>9679</v>
      </c>
    </row>
    <row r="27" spans="1:20">
      <c r="A27" s="9">
        <v>14</v>
      </c>
      <c r="B27" s="23">
        <v>32602</v>
      </c>
      <c r="C27" s="23">
        <v>2897</v>
      </c>
      <c r="D27" s="23">
        <v>29013</v>
      </c>
      <c r="F27" s="9">
        <v>14</v>
      </c>
      <c r="G27" s="272">
        <v>11215</v>
      </c>
      <c r="H27" s="272">
        <v>755</v>
      </c>
      <c r="I27" s="272">
        <v>10460</v>
      </c>
    </row>
    <row r="28" spans="1:20">
      <c r="A28" s="9">
        <v>15</v>
      </c>
      <c r="B28" s="23">
        <v>33404</v>
      </c>
      <c r="C28" s="23">
        <v>2629</v>
      </c>
      <c r="D28" s="23">
        <v>30069</v>
      </c>
      <c r="F28" s="9">
        <v>15</v>
      </c>
      <c r="G28" s="272">
        <v>10230</v>
      </c>
      <c r="H28" s="272">
        <v>781</v>
      </c>
      <c r="I28" s="272">
        <v>9449</v>
      </c>
    </row>
    <row r="29" spans="1:20">
      <c r="A29" s="9">
        <v>16</v>
      </c>
      <c r="B29" s="23">
        <v>32830</v>
      </c>
      <c r="C29" s="23">
        <v>2377</v>
      </c>
      <c r="D29" s="23">
        <v>30453</v>
      </c>
      <c r="F29" s="9">
        <v>16</v>
      </c>
      <c r="G29" s="272">
        <v>10147</v>
      </c>
      <c r="H29" s="272">
        <v>780</v>
      </c>
      <c r="I29" s="272">
        <v>9367</v>
      </c>
    </row>
    <row r="30" spans="1:20">
      <c r="A30" s="354" t="s">
        <v>393</v>
      </c>
      <c r="B30" s="354"/>
      <c r="C30" s="111"/>
      <c r="D30" s="111"/>
      <c r="F30" s="354" t="s">
        <v>393</v>
      </c>
      <c r="G30" s="354"/>
      <c r="H30" s="273"/>
      <c r="I30" s="273"/>
    </row>
  </sheetData>
  <mergeCells count="15">
    <mergeCell ref="A30:B30"/>
    <mergeCell ref="F30:G30"/>
    <mergeCell ref="H18:I18"/>
    <mergeCell ref="A19:A20"/>
    <mergeCell ref="B19:B20"/>
    <mergeCell ref="C19:D19"/>
    <mergeCell ref="F19:F20"/>
    <mergeCell ref="G19:G20"/>
    <mergeCell ref="H19:I19"/>
    <mergeCell ref="C18:D18"/>
    <mergeCell ref="C2:D2"/>
    <mergeCell ref="A3:A4"/>
    <mergeCell ref="B3:B4"/>
    <mergeCell ref="C3:D3"/>
    <mergeCell ref="A16:B16"/>
  </mergeCells>
  <phoneticPr fontId="3"/>
  <pageMargins left="0.78700000000000003" right="0.78700000000000003" top="0.98399999999999999" bottom="0.98399999999999999" header="0.51200000000000001" footer="0.51200000000000001"/>
  <pageSetup paperSize="9" orientation="landscape" verticalDpi="300" r:id="rId1"/>
  <headerFooter alignWithMargins="0"/>
  <colBreaks count="1" manualBreakCount="1">
    <brk id="1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Normal="100" zoomScaleSheetLayoutView="110" workbookViewId="0"/>
  </sheetViews>
  <sheetFormatPr defaultRowHeight="13.5"/>
  <cols>
    <col min="1" max="14" width="10.125" customWidth="1"/>
    <col min="257" max="270" width="10.125" customWidth="1"/>
    <col min="513" max="526" width="10.125" customWidth="1"/>
    <col min="769" max="782" width="10.125" customWidth="1"/>
    <col min="1025" max="1038" width="10.125" customWidth="1"/>
    <col min="1281" max="1294" width="10.125" customWidth="1"/>
    <col min="1537" max="1550" width="10.125" customWidth="1"/>
    <col min="1793" max="1806" width="10.125" customWidth="1"/>
    <col min="2049" max="2062" width="10.125" customWidth="1"/>
    <col min="2305" max="2318" width="10.125" customWidth="1"/>
    <col min="2561" max="2574" width="10.125" customWidth="1"/>
    <col min="2817" max="2830" width="10.125" customWidth="1"/>
    <col min="3073" max="3086" width="10.125" customWidth="1"/>
    <col min="3329" max="3342" width="10.125" customWidth="1"/>
    <col min="3585" max="3598" width="10.125" customWidth="1"/>
    <col min="3841" max="3854" width="10.125" customWidth="1"/>
    <col min="4097" max="4110" width="10.125" customWidth="1"/>
    <col min="4353" max="4366" width="10.125" customWidth="1"/>
    <col min="4609" max="4622" width="10.125" customWidth="1"/>
    <col min="4865" max="4878" width="10.125" customWidth="1"/>
    <col min="5121" max="5134" width="10.125" customWidth="1"/>
    <col min="5377" max="5390" width="10.125" customWidth="1"/>
    <col min="5633" max="5646" width="10.125" customWidth="1"/>
    <col min="5889" max="5902" width="10.125" customWidth="1"/>
    <col min="6145" max="6158" width="10.125" customWidth="1"/>
    <col min="6401" max="6414" width="10.125" customWidth="1"/>
    <col min="6657" max="6670" width="10.125" customWidth="1"/>
    <col min="6913" max="6926" width="10.125" customWidth="1"/>
    <col min="7169" max="7182" width="10.125" customWidth="1"/>
    <col min="7425" max="7438" width="10.125" customWidth="1"/>
    <col min="7681" max="7694" width="10.125" customWidth="1"/>
    <col min="7937" max="7950" width="10.125" customWidth="1"/>
    <col min="8193" max="8206" width="10.125" customWidth="1"/>
    <col min="8449" max="8462" width="10.125" customWidth="1"/>
    <col min="8705" max="8718" width="10.125" customWidth="1"/>
    <col min="8961" max="8974" width="10.125" customWidth="1"/>
    <col min="9217" max="9230" width="10.125" customWidth="1"/>
    <col min="9473" max="9486" width="10.125" customWidth="1"/>
    <col min="9729" max="9742" width="10.125" customWidth="1"/>
    <col min="9985" max="9998" width="10.125" customWidth="1"/>
    <col min="10241" max="10254" width="10.125" customWidth="1"/>
    <col min="10497" max="10510" width="10.125" customWidth="1"/>
    <col min="10753" max="10766" width="10.125" customWidth="1"/>
    <col min="11009" max="11022" width="10.125" customWidth="1"/>
    <col min="11265" max="11278" width="10.125" customWidth="1"/>
    <col min="11521" max="11534" width="10.125" customWidth="1"/>
    <col min="11777" max="11790" width="10.125" customWidth="1"/>
    <col min="12033" max="12046" width="10.125" customWidth="1"/>
    <col min="12289" max="12302" width="10.125" customWidth="1"/>
    <col min="12545" max="12558" width="10.125" customWidth="1"/>
    <col min="12801" max="12814" width="10.125" customWidth="1"/>
    <col min="13057" max="13070" width="10.125" customWidth="1"/>
    <col min="13313" max="13326" width="10.125" customWidth="1"/>
    <col min="13569" max="13582" width="10.125" customWidth="1"/>
    <col min="13825" max="13838" width="10.125" customWidth="1"/>
    <col min="14081" max="14094" width="10.125" customWidth="1"/>
    <col min="14337" max="14350" width="10.125" customWidth="1"/>
    <col min="14593" max="14606" width="10.125" customWidth="1"/>
    <col min="14849" max="14862" width="10.125" customWidth="1"/>
    <col min="15105" max="15118" width="10.125" customWidth="1"/>
    <col min="15361" max="15374" width="10.125" customWidth="1"/>
    <col min="15617" max="15630" width="10.125" customWidth="1"/>
    <col min="15873" max="15886" width="10.125" customWidth="1"/>
    <col min="16129" max="16142" width="10.125" customWidth="1"/>
  </cols>
  <sheetData>
    <row r="1" spans="1:20" ht="17.25">
      <c r="A1" s="3" t="s">
        <v>394</v>
      </c>
      <c r="N1" s="270"/>
      <c r="O1" s="270"/>
      <c r="P1" s="270"/>
      <c r="Q1" s="270"/>
      <c r="R1" s="270"/>
      <c r="S1" s="270"/>
      <c r="T1" s="270"/>
    </row>
    <row r="2" spans="1:20" ht="13.5" customHeight="1">
      <c r="A2" s="274" t="s">
        <v>1</v>
      </c>
      <c r="B2" s="275"/>
      <c r="C2" s="275"/>
      <c r="D2" s="391" t="s">
        <v>395</v>
      </c>
      <c r="E2" s="391"/>
      <c r="N2" s="270"/>
      <c r="O2" s="270"/>
      <c r="P2" s="270"/>
      <c r="Q2" s="270"/>
      <c r="R2" s="270"/>
      <c r="S2" s="270"/>
      <c r="T2" s="270"/>
    </row>
    <row r="3" spans="1:20" ht="13.5" customHeight="1">
      <c r="A3" s="276" t="s">
        <v>388</v>
      </c>
      <c r="B3" s="276" t="s">
        <v>389</v>
      </c>
      <c r="C3" s="276" t="s">
        <v>396</v>
      </c>
      <c r="D3" s="276" t="s">
        <v>397</v>
      </c>
      <c r="E3" s="276" t="s">
        <v>398</v>
      </c>
      <c r="F3" s="277"/>
      <c r="G3" s="160"/>
      <c r="H3" s="278"/>
      <c r="I3" s="278"/>
      <c r="J3" s="278"/>
      <c r="N3" s="270"/>
      <c r="O3" s="270"/>
      <c r="P3" s="270"/>
      <c r="Q3" s="270"/>
      <c r="R3" s="270"/>
      <c r="S3" s="270"/>
      <c r="T3" s="270"/>
    </row>
    <row r="4" spans="1:20" ht="13.5" customHeight="1">
      <c r="A4" s="279" t="s">
        <v>10</v>
      </c>
      <c r="B4" s="280">
        <v>30606</v>
      </c>
      <c r="C4" s="280">
        <v>21889</v>
      </c>
      <c r="D4" s="280">
        <v>1546</v>
      </c>
      <c r="E4" s="280">
        <v>7171</v>
      </c>
      <c r="N4" s="270"/>
      <c r="O4" s="270"/>
      <c r="P4" s="270"/>
      <c r="Q4" s="270"/>
      <c r="R4" s="270"/>
      <c r="S4" s="270"/>
      <c r="T4" s="270"/>
    </row>
    <row r="5" spans="1:20" ht="13.5" customHeight="1">
      <c r="A5" s="17">
        <v>18</v>
      </c>
      <c r="B5" s="280">
        <v>31030</v>
      </c>
      <c r="C5" s="280">
        <v>22908</v>
      </c>
      <c r="D5" s="280">
        <v>1449</v>
      </c>
      <c r="E5" s="280">
        <v>6673</v>
      </c>
      <c r="N5" s="270"/>
      <c r="O5" s="270"/>
      <c r="P5" s="270"/>
      <c r="Q5" s="270"/>
      <c r="R5" s="270"/>
      <c r="S5" s="270"/>
      <c r="T5" s="270"/>
    </row>
    <row r="6" spans="1:20" ht="13.5" customHeight="1">
      <c r="A6" s="17">
        <v>19</v>
      </c>
      <c r="B6" s="280">
        <v>30038</v>
      </c>
      <c r="C6" s="280">
        <v>22552</v>
      </c>
      <c r="D6" s="280">
        <v>1147</v>
      </c>
      <c r="E6" s="280">
        <v>6339</v>
      </c>
      <c r="N6" s="270"/>
      <c r="O6" s="270"/>
      <c r="P6" s="270"/>
      <c r="Q6" s="270"/>
      <c r="R6" s="270"/>
      <c r="S6" s="270"/>
      <c r="T6" s="270"/>
    </row>
    <row r="7" spans="1:20" ht="13.5" customHeight="1">
      <c r="A7" s="17">
        <v>20</v>
      </c>
      <c r="B7" s="280">
        <v>29816</v>
      </c>
      <c r="C7" s="280">
        <v>23060</v>
      </c>
      <c r="D7" s="195">
        <v>518</v>
      </c>
      <c r="E7" s="195">
        <v>6238</v>
      </c>
      <c r="N7" s="270"/>
      <c r="O7" s="270"/>
      <c r="P7" s="270"/>
      <c r="Q7" s="270"/>
      <c r="R7" s="270"/>
      <c r="S7" s="270"/>
      <c r="T7" s="270"/>
    </row>
    <row r="8" spans="1:20" ht="13.5" customHeight="1">
      <c r="A8" s="17">
        <v>21</v>
      </c>
      <c r="B8" s="280">
        <v>29790</v>
      </c>
      <c r="C8" s="280">
        <v>22531</v>
      </c>
      <c r="D8" s="195">
        <v>575</v>
      </c>
      <c r="E8" s="195">
        <v>6684</v>
      </c>
      <c r="N8" s="270"/>
      <c r="O8" s="270"/>
      <c r="P8" s="270"/>
      <c r="Q8" s="270"/>
      <c r="R8" s="270"/>
      <c r="S8" s="270"/>
      <c r="T8" s="270"/>
    </row>
    <row r="9" spans="1:20" ht="13.5" customHeight="1">
      <c r="A9" s="17">
        <v>22</v>
      </c>
      <c r="B9" s="280">
        <v>29526</v>
      </c>
      <c r="C9" s="280">
        <v>22276</v>
      </c>
      <c r="D9" s="195">
        <v>545</v>
      </c>
      <c r="E9" s="195">
        <v>6705</v>
      </c>
    </row>
    <row r="10" spans="1:20" ht="13.5" customHeight="1">
      <c r="A10" s="17">
        <v>23</v>
      </c>
      <c r="B10" s="280">
        <v>30044</v>
      </c>
      <c r="C10" s="280">
        <v>23470</v>
      </c>
      <c r="D10" s="195">
        <v>578</v>
      </c>
      <c r="E10" s="195">
        <v>5996</v>
      </c>
    </row>
    <row r="11" spans="1:20" ht="13.5" customHeight="1">
      <c r="A11" s="17">
        <v>24</v>
      </c>
      <c r="B11" s="280">
        <v>29185</v>
      </c>
      <c r="C11" s="280">
        <v>23503</v>
      </c>
      <c r="D11" s="195">
        <v>775</v>
      </c>
      <c r="E11" s="195">
        <v>4907</v>
      </c>
    </row>
    <row r="12" spans="1:20" ht="13.5" customHeight="1">
      <c r="A12" s="281">
        <v>25</v>
      </c>
      <c r="B12" s="14">
        <v>28098</v>
      </c>
      <c r="C12" s="14">
        <v>22868</v>
      </c>
      <c r="D12" s="282">
        <v>570</v>
      </c>
      <c r="E12" s="283">
        <v>4660</v>
      </c>
    </row>
    <row r="13" spans="1:20" ht="13.5" customHeight="1">
      <c r="A13" s="281">
        <v>26</v>
      </c>
      <c r="B13" s="280">
        <v>27701</v>
      </c>
      <c r="C13" s="280">
        <v>22939</v>
      </c>
      <c r="D13" s="280">
        <v>457</v>
      </c>
      <c r="E13" s="284">
        <v>4305</v>
      </c>
    </row>
    <row r="14" spans="1:20" ht="13.5" customHeight="1">
      <c r="A14" s="281">
        <v>27</v>
      </c>
      <c r="B14" s="280">
        <v>28136</v>
      </c>
      <c r="C14" s="280">
        <v>23447</v>
      </c>
      <c r="D14" s="280">
        <v>521</v>
      </c>
      <c r="E14" s="284">
        <v>4168</v>
      </c>
    </row>
    <row r="15" spans="1:20" ht="13.5" customHeight="1">
      <c r="A15" s="392" t="s">
        <v>325</v>
      </c>
      <c r="B15" s="392"/>
    </row>
    <row r="16" spans="1:20" ht="13.5" customHeight="1">
      <c r="A16" s="3"/>
      <c r="G16" s="3"/>
    </row>
    <row r="17" spans="1:11" ht="13.5" customHeight="1">
      <c r="A17" s="4" t="s">
        <v>23</v>
      </c>
      <c r="D17" s="285" t="s">
        <v>395</v>
      </c>
      <c r="E17" s="285"/>
      <c r="G17" s="4" t="s">
        <v>33</v>
      </c>
      <c r="J17" s="393" t="s">
        <v>395</v>
      </c>
      <c r="K17" s="393"/>
    </row>
    <row r="18" spans="1:11" ht="13.5" customHeight="1">
      <c r="A18" s="276" t="s">
        <v>388</v>
      </c>
      <c r="B18" s="276" t="s">
        <v>389</v>
      </c>
      <c r="C18" s="276" t="s">
        <v>396</v>
      </c>
      <c r="D18" s="276" t="s">
        <v>397</v>
      </c>
      <c r="E18" s="276" t="s">
        <v>398</v>
      </c>
      <c r="G18" s="276" t="s">
        <v>388</v>
      </c>
      <c r="H18" s="276" t="s">
        <v>389</v>
      </c>
      <c r="I18" s="276" t="s">
        <v>396</v>
      </c>
      <c r="J18" s="276" t="s">
        <v>397</v>
      </c>
      <c r="K18" s="276" t="s">
        <v>398</v>
      </c>
    </row>
    <row r="19" spans="1:11" ht="13.5" customHeight="1">
      <c r="A19" s="279" t="s">
        <v>24</v>
      </c>
      <c r="B19" s="96">
        <v>16474</v>
      </c>
      <c r="C19" s="96">
        <v>11544</v>
      </c>
      <c r="D19" s="96">
        <v>1562</v>
      </c>
      <c r="E19" s="96">
        <v>3368</v>
      </c>
      <c r="G19" s="17" t="s">
        <v>24</v>
      </c>
      <c r="H19" s="96">
        <v>4924</v>
      </c>
      <c r="I19" s="96">
        <v>3372</v>
      </c>
      <c r="J19" s="96">
        <v>406</v>
      </c>
      <c r="K19" s="96">
        <v>1146</v>
      </c>
    </row>
    <row r="20" spans="1:11" ht="13.5" customHeight="1">
      <c r="A20" s="17">
        <v>9</v>
      </c>
      <c r="B20" s="96">
        <v>17751</v>
      </c>
      <c r="C20" s="96">
        <v>12853</v>
      </c>
      <c r="D20" s="96">
        <v>1304</v>
      </c>
      <c r="E20" s="96">
        <v>3594</v>
      </c>
      <c r="G20" s="17">
        <v>9</v>
      </c>
      <c r="H20" s="96">
        <v>5152</v>
      </c>
      <c r="I20" s="96">
        <v>3449</v>
      </c>
      <c r="J20" s="96">
        <v>341</v>
      </c>
      <c r="K20" s="96">
        <v>1362</v>
      </c>
    </row>
    <row r="21" spans="1:11" ht="13.5" customHeight="1">
      <c r="A21" s="17">
        <v>10</v>
      </c>
      <c r="B21" s="96">
        <v>19425</v>
      </c>
      <c r="C21" s="96">
        <v>14012</v>
      </c>
      <c r="D21" s="96">
        <v>1432</v>
      </c>
      <c r="E21" s="96">
        <v>3981</v>
      </c>
      <c r="G21" s="17">
        <v>10</v>
      </c>
      <c r="H21" s="96">
        <v>5206</v>
      </c>
      <c r="I21" s="96">
        <v>3458</v>
      </c>
      <c r="J21" s="96">
        <v>439</v>
      </c>
      <c r="K21" s="96">
        <v>1309</v>
      </c>
    </row>
    <row r="22" spans="1:11" ht="13.5" customHeight="1">
      <c r="A22" s="17">
        <v>11</v>
      </c>
      <c r="B22" s="96">
        <v>20405</v>
      </c>
      <c r="C22" s="96">
        <v>14378</v>
      </c>
      <c r="D22" s="181">
        <v>1722</v>
      </c>
      <c r="E22" s="181">
        <v>4305</v>
      </c>
      <c r="G22" s="17">
        <v>11</v>
      </c>
      <c r="H22" s="96">
        <v>5423</v>
      </c>
      <c r="I22" s="96">
        <v>3531</v>
      </c>
      <c r="J22" s="181">
        <v>499</v>
      </c>
      <c r="K22" s="181">
        <v>1393</v>
      </c>
    </row>
    <row r="23" spans="1:11" ht="13.5" customHeight="1">
      <c r="A23" s="17">
        <v>12</v>
      </c>
      <c r="B23" s="96">
        <v>21578</v>
      </c>
      <c r="C23" s="96">
        <v>15121</v>
      </c>
      <c r="D23" s="96">
        <v>1608</v>
      </c>
      <c r="E23" s="96">
        <v>4849</v>
      </c>
      <c r="G23" s="17">
        <v>12</v>
      </c>
      <c r="H23" s="96">
        <v>5939</v>
      </c>
      <c r="I23" s="96">
        <v>3715</v>
      </c>
      <c r="J23" s="96">
        <v>666</v>
      </c>
      <c r="K23" s="96">
        <v>1558</v>
      </c>
    </row>
    <row r="24" spans="1:11" ht="13.5" customHeight="1">
      <c r="A24" s="17">
        <v>13</v>
      </c>
      <c r="B24" s="96">
        <v>22720</v>
      </c>
      <c r="C24" s="96">
        <v>16423</v>
      </c>
      <c r="D24" s="96">
        <v>1562</v>
      </c>
      <c r="E24" s="96">
        <v>4735</v>
      </c>
      <c r="G24" s="17">
        <v>13</v>
      </c>
      <c r="H24" s="96">
        <v>5919</v>
      </c>
      <c r="I24" s="96">
        <v>3793</v>
      </c>
      <c r="J24" s="96">
        <v>668</v>
      </c>
      <c r="K24" s="96">
        <v>1458</v>
      </c>
    </row>
    <row r="25" spans="1:11" ht="13.5" customHeight="1">
      <c r="A25" s="17">
        <v>14</v>
      </c>
      <c r="B25" s="96">
        <v>22865</v>
      </c>
      <c r="C25" s="96">
        <v>16565</v>
      </c>
      <c r="D25" s="96">
        <v>1314</v>
      </c>
      <c r="E25" s="96">
        <v>4986</v>
      </c>
      <c r="G25" s="17">
        <v>14</v>
      </c>
      <c r="H25" s="96">
        <v>5989</v>
      </c>
      <c r="I25" s="96">
        <v>3957</v>
      </c>
      <c r="J25" s="96">
        <v>272</v>
      </c>
      <c r="K25" s="96">
        <v>1760</v>
      </c>
    </row>
    <row r="26" spans="1:11" ht="13.5" customHeight="1">
      <c r="A26" s="17">
        <v>15</v>
      </c>
      <c r="B26" s="96">
        <v>23444</v>
      </c>
      <c r="C26" s="96">
        <v>17011</v>
      </c>
      <c r="D26" s="96">
        <v>1426</v>
      </c>
      <c r="E26" s="96">
        <v>5007</v>
      </c>
      <c r="G26" s="17">
        <v>15</v>
      </c>
      <c r="H26" s="96">
        <v>6450</v>
      </c>
      <c r="I26" s="96">
        <v>4340</v>
      </c>
      <c r="J26" s="96">
        <v>262</v>
      </c>
      <c r="K26" s="96">
        <v>1848</v>
      </c>
    </row>
    <row r="27" spans="1:11" ht="13.5" customHeight="1">
      <c r="A27" s="17">
        <v>16</v>
      </c>
      <c r="B27" s="96">
        <v>22969</v>
      </c>
      <c r="C27" s="96">
        <v>16917</v>
      </c>
      <c r="D27" s="96">
        <v>1199</v>
      </c>
      <c r="E27" s="96">
        <v>4853</v>
      </c>
      <c r="G27" s="17">
        <v>16</v>
      </c>
      <c r="H27" s="96">
        <v>6035</v>
      </c>
      <c r="I27" s="96">
        <v>4385</v>
      </c>
      <c r="J27" s="96">
        <v>198</v>
      </c>
      <c r="K27" s="96">
        <v>1452</v>
      </c>
    </row>
    <row r="28" spans="1:11" ht="13.5" customHeight="1">
      <c r="A28" s="118" t="s">
        <v>311</v>
      </c>
      <c r="B28" s="286"/>
      <c r="D28" s="287"/>
      <c r="E28" s="234"/>
      <c r="G28" s="118" t="s">
        <v>311</v>
      </c>
      <c r="H28" s="286"/>
      <c r="J28" s="287"/>
      <c r="K28" s="287"/>
    </row>
    <row r="30" spans="1:11" ht="17.25">
      <c r="A30" s="3"/>
    </row>
  </sheetData>
  <mergeCells count="3">
    <mergeCell ref="D2:E2"/>
    <mergeCell ref="A15:B15"/>
    <mergeCell ref="J17:K17"/>
  </mergeCells>
  <phoneticPr fontId="3"/>
  <pageMargins left="0.78700000000000003" right="0.78700000000000003" top="0.98399999999999999" bottom="0.98399999999999999" header="0.51200000000000001" footer="0.51200000000000001"/>
  <pageSetup paperSize="9" orientation="landscape" verticalDpi="300" r:id="rId1"/>
  <headerFooter alignWithMargins="0"/>
  <colBreaks count="1" manualBreakCount="1">
    <brk id="13" max="4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zoomScaleSheetLayoutView="110" workbookViewId="0"/>
  </sheetViews>
  <sheetFormatPr defaultRowHeight="13.5"/>
  <cols>
    <col min="1" max="10" width="10.125" customWidth="1"/>
    <col min="11" max="11" width="10.5" customWidth="1"/>
    <col min="14" max="14" width="9.625" customWidth="1"/>
    <col min="257" max="266" width="10.125" customWidth="1"/>
    <col min="267" max="267" width="10.5" customWidth="1"/>
    <col min="270" max="270" width="9.625" customWidth="1"/>
    <col min="513" max="522" width="10.125" customWidth="1"/>
    <col min="523" max="523" width="10.5" customWidth="1"/>
    <col min="526" max="526" width="9.625" customWidth="1"/>
    <col min="769" max="778" width="10.125" customWidth="1"/>
    <col min="779" max="779" width="10.5" customWidth="1"/>
    <col min="782" max="782" width="9.625" customWidth="1"/>
    <col min="1025" max="1034" width="10.125" customWidth="1"/>
    <col min="1035" max="1035" width="10.5" customWidth="1"/>
    <col min="1038" max="1038" width="9.625" customWidth="1"/>
    <col min="1281" max="1290" width="10.125" customWidth="1"/>
    <col min="1291" max="1291" width="10.5" customWidth="1"/>
    <col min="1294" max="1294" width="9.625" customWidth="1"/>
    <col min="1537" max="1546" width="10.125" customWidth="1"/>
    <col min="1547" max="1547" width="10.5" customWidth="1"/>
    <col min="1550" max="1550" width="9.625" customWidth="1"/>
    <col min="1793" max="1802" width="10.125" customWidth="1"/>
    <col min="1803" max="1803" width="10.5" customWidth="1"/>
    <col min="1806" max="1806" width="9.625" customWidth="1"/>
    <col min="2049" max="2058" width="10.125" customWidth="1"/>
    <col min="2059" max="2059" width="10.5" customWidth="1"/>
    <col min="2062" max="2062" width="9.625" customWidth="1"/>
    <col min="2305" max="2314" width="10.125" customWidth="1"/>
    <col min="2315" max="2315" width="10.5" customWidth="1"/>
    <col min="2318" max="2318" width="9.625" customWidth="1"/>
    <col min="2561" max="2570" width="10.125" customWidth="1"/>
    <col min="2571" max="2571" width="10.5" customWidth="1"/>
    <col min="2574" max="2574" width="9.625" customWidth="1"/>
    <col min="2817" max="2826" width="10.125" customWidth="1"/>
    <col min="2827" max="2827" width="10.5" customWidth="1"/>
    <col min="2830" max="2830" width="9.625" customWidth="1"/>
    <col min="3073" max="3082" width="10.125" customWidth="1"/>
    <col min="3083" max="3083" width="10.5" customWidth="1"/>
    <col min="3086" max="3086" width="9.625" customWidth="1"/>
    <col min="3329" max="3338" width="10.125" customWidth="1"/>
    <col min="3339" max="3339" width="10.5" customWidth="1"/>
    <col min="3342" max="3342" width="9.625" customWidth="1"/>
    <col min="3585" max="3594" width="10.125" customWidth="1"/>
    <col min="3595" max="3595" width="10.5" customWidth="1"/>
    <col min="3598" max="3598" width="9.625" customWidth="1"/>
    <col min="3841" max="3850" width="10.125" customWidth="1"/>
    <col min="3851" max="3851" width="10.5" customWidth="1"/>
    <col min="3854" max="3854" width="9.625" customWidth="1"/>
    <col min="4097" max="4106" width="10.125" customWidth="1"/>
    <col min="4107" max="4107" width="10.5" customWidth="1"/>
    <col min="4110" max="4110" width="9.625" customWidth="1"/>
    <col min="4353" max="4362" width="10.125" customWidth="1"/>
    <col min="4363" max="4363" width="10.5" customWidth="1"/>
    <col min="4366" max="4366" width="9.625" customWidth="1"/>
    <col min="4609" max="4618" width="10.125" customWidth="1"/>
    <col min="4619" max="4619" width="10.5" customWidth="1"/>
    <col min="4622" max="4622" width="9.625" customWidth="1"/>
    <col min="4865" max="4874" width="10.125" customWidth="1"/>
    <col min="4875" max="4875" width="10.5" customWidth="1"/>
    <col min="4878" max="4878" width="9.625" customWidth="1"/>
    <col min="5121" max="5130" width="10.125" customWidth="1"/>
    <col min="5131" max="5131" width="10.5" customWidth="1"/>
    <col min="5134" max="5134" width="9.625" customWidth="1"/>
    <col min="5377" max="5386" width="10.125" customWidth="1"/>
    <col min="5387" max="5387" width="10.5" customWidth="1"/>
    <col min="5390" max="5390" width="9.625" customWidth="1"/>
    <col min="5633" max="5642" width="10.125" customWidth="1"/>
    <col min="5643" max="5643" width="10.5" customWidth="1"/>
    <col min="5646" max="5646" width="9.625" customWidth="1"/>
    <col min="5889" max="5898" width="10.125" customWidth="1"/>
    <col min="5899" max="5899" width="10.5" customWidth="1"/>
    <col min="5902" max="5902" width="9.625" customWidth="1"/>
    <col min="6145" max="6154" width="10.125" customWidth="1"/>
    <col min="6155" max="6155" width="10.5" customWidth="1"/>
    <col min="6158" max="6158" width="9.625" customWidth="1"/>
    <col min="6401" max="6410" width="10.125" customWidth="1"/>
    <col min="6411" max="6411" width="10.5" customWidth="1"/>
    <col min="6414" max="6414" width="9.625" customWidth="1"/>
    <col min="6657" max="6666" width="10.125" customWidth="1"/>
    <col min="6667" max="6667" width="10.5" customWidth="1"/>
    <col min="6670" max="6670" width="9.625" customWidth="1"/>
    <col min="6913" max="6922" width="10.125" customWidth="1"/>
    <col min="6923" max="6923" width="10.5" customWidth="1"/>
    <col min="6926" max="6926" width="9.625" customWidth="1"/>
    <col min="7169" max="7178" width="10.125" customWidth="1"/>
    <col min="7179" max="7179" width="10.5" customWidth="1"/>
    <col min="7182" max="7182" width="9.625" customWidth="1"/>
    <col min="7425" max="7434" width="10.125" customWidth="1"/>
    <col min="7435" max="7435" width="10.5" customWidth="1"/>
    <col min="7438" max="7438" width="9.625" customWidth="1"/>
    <col min="7681" max="7690" width="10.125" customWidth="1"/>
    <col min="7691" max="7691" width="10.5" customWidth="1"/>
    <col min="7694" max="7694" width="9.625" customWidth="1"/>
    <col min="7937" max="7946" width="10.125" customWidth="1"/>
    <col min="7947" max="7947" width="10.5" customWidth="1"/>
    <col min="7950" max="7950" width="9.625" customWidth="1"/>
    <col min="8193" max="8202" width="10.125" customWidth="1"/>
    <col min="8203" max="8203" width="10.5" customWidth="1"/>
    <col min="8206" max="8206" width="9.625" customWidth="1"/>
    <col min="8449" max="8458" width="10.125" customWidth="1"/>
    <col min="8459" max="8459" width="10.5" customWidth="1"/>
    <col min="8462" max="8462" width="9.625" customWidth="1"/>
    <col min="8705" max="8714" width="10.125" customWidth="1"/>
    <col min="8715" max="8715" width="10.5" customWidth="1"/>
    <col min="8718" max="8718" width="9.625" customWidth="1"/>
    <col min="8961" max="8970" width="10.125" customWidth="1"/>
    <col min="8971" max="8971" width="10.5" customWidth="1"/>
    <col min="8974" max="8974" width="9.625" customWidth="1"/>
    <col min="9217" max="9226" width="10.125" customWidth="1"/>
    <col min="9227" max="9227" width="10.5" customWidth="1"/>
    <col min="9230" max="9230" width="9.625" customWidth="1"/>
    <col min="9473" max="9482" width="10.125" customWidth="1"/>
    <col min="9483" max="9483" width="10.5" customWidth="1"/>
    <col min="9486" max="9486" width="9.625" customWidth="1"/>
    <col min="9729" max="9738" width="10.125" customWidth="1"/>
    <col min="9739" max="9739" width="10.5" customWidth="1"/>
    <col min="9742" max="9742" width="9.625" customWidth="1"/>
    <col min="9985" max="9994" width="10.125" customWidth="1"/>
    <col min="9995" max="9995" width="10.5" customWidth="1"/>
    <col min="9998" max="9998" width="9.625" customWidth="1"/>
    <col min="10241" max="10250" width="10.125" customWidth="1"/>
    <col min="10251" max="10251" width="10.5" customWidth="1"/>
    <col min="10254" max="10254" width="9.625" customWidth="1"/>
    <col min="10497" max="10506" width="10.125" customWidth="1"/>
    <col min="10507" max="10507" width="10.5" customWidth="1"/>
    <col min="10510" max="10510" width="9.625" customWidth="1"/>
    <col min="10753" max="10762" width="10.125" customWidth="1"/>
    <col min="10763" max="10763" width="10.5" customWidth="1"/>
    <col min="10766" max="10766" width="9.625" customWidth="1"/>
    <col min="11009" max="11018" width="10.125" customWidth="1"/>
    <col min="11019" max="11019" width="10.5" customWidth="1"/>
    <col min="11022" max="11022" width="9.625" customWidth="1"/>
    <col min="11265" max="11274" width="10.125" customWidth="1"/>
    <col min="11275" max="11275" width="10.5" customWidth="1"/>
    <col min="11278" max="11278" width="9.625" customWidth="1"/>
    <col min="11521" max="11530" width="10.125" customWidth="1"/>
    <col min="11531" max="11531" width="10.5" customWidth="1"/>
    <col min="11534" max="11534" width="9.625" customWidth="1"/>
    <col min="11777" max="11786" width="10.125" customWidth="1"/>
    <col min="11787" max="11787" width="10.5" customWidth="1"/>
    <col min="11790" max="11790" width="9.625" customWidth="1"/>
    <col min="12033" max="12042" width="10.125" customWidth="1"/>
    <col min="12043" max="12043" width="10.5" customWidth="1"/>
    <col min="12046" max="12046" width="9.625" customWidth="1"/>
    <col min="12289" max="12298" width="10.125" customWidth="1"/>
    <col min="12299" max="12299" width="10.5" customWidth="1"/>
    <col min="12302" max="12302" width="9.625" customWidth="1"/>
    <col min="12545" max="12554" width="10.125" customWidth="1"/>
    <col min="12555" max="12555" width="10.5" customWidth="1"/>
    <col min="12558" max="12558" width="9.625" customWidth="1"/>
    <col min="12801" max="12810" width="10.125" customWidth="1"/>
    <col min="12811" max="12811" width="10.5" customWidth="1"/>
    <col min="12814" max="12814" width="9.625" customWidth="1"/>
    <col min="13057" max="13066" width="10.125" customWidth="1"/>
    <col min="13067" max="13067" width="10.5" customWidth="1"/>
    <col min="13070" max="13070" width="9.625" customWidth="1"/>
    <col min="13313" max="13322" width="10.125" customWidth="1"/>
    <col min="13323" max="13323" width="10.5" customWidth="1"/>
    <col min="13326" max="13326" width="9.625" customWidth="1"/>
    <col min="13569" max="13578" width="10.125" customWidth="1"/>
    <col min="13579" max="13579" width="10.5" customWidth="1"/>
    <col min="13582" max="13582" width="9.625" customWidth="1"/>
    <col min="13825" max="13834" width="10.125" customWidth="1"/>
    <col min="13835" max="13835" width="10.5" customWidth="1"/>
    <col min="13838" max="13838" width="9.625" customWidth="1"/>
    <col min="14081" max="14090" width="10.125" customWidth="1"/>
    <col min="14091" max="14091" width="10.5" customWidth="1"/>
    <col min="14094" max="14094" width="9.625" customWidth="1"/>
    <col min="14337" max="14346" width="10.125" customWidth="1"/>
    <col min="14347" max="14347" width="10.5" customWidth="1"/>
    <col min="14350" max="14350" width="9.625" customWidth="1"/>
    <col min="14593" max="14602" width="10.125" customWidth="1"/>
    <col min="14603" max="14603" width="10.5" customWidth="1"/>
    <col min="14606" max="14606" width="9.625" customWidth="1"/>
    <col min="14849" max="14858" width="10.125" customWidth="1"/>
    <col min="14859" max="14859" width="10.5" customWidth="1"/>
    <col min="14862" max="14862" width="9.625" customWidth="1"/>
    <col min="15105" max="15114" width="10.125" customWidth="1"/>
    <col min="15115" max="15115" width="10.5" customWidth="1"/>
    <col min="15118" max="15118" width="9.625" customWidth="1"/>
    <col min="15361" max="15370" width="10.125" customWidth="1"/>
    <col min="15371" max="15371" width="10.5" customWidth="1"/>
    <col min="15374" max="15374" width="9.625" customWidth="1"/>
    <col min="15617" max="15626" width="10.125" customWidth="1"/>
    <col min="15627" max="15627" width="10.5" customWidth="1"/>
    <col min="15630" max="15630" width="9.625" customWidth="1"/>
    <col min="15873" max="15882" width="10.125" customWidth="1"/>
    <col min="15883" max="15883" width="10.5" customWidth="1"/>
    <col min="15886" max="15886" width="9.625" customWidth="1"/>
    <col min="16129" max="16138" width="10.125" customWidth="1"/>
    <col min="16139" max="16139" width="10.5" customWidth="1"/>
    <col min="16142" max="16142" width="9.625" customWidth="1"/>
  </cols>
  <sheetData>
    <row r="1" spans="1:10" ht="17.25">
      <c r="A1" s="3" t="s">
        <v>399</v>
      </c>
    </row>
    <row r="2" spans="1:10" ht="13.5" customHeight="1">
      <c r="A2" s="4" t="s">
        <v>1</v>
      </c>
      <c r="B2" s="5"/>
      <c r="C2" s="5"/>
      <c r="D2" s="5"/>
      <c r="E2" s="5"/>
      <c r="F2" s="5"/>
      <c r="G2" s="289" t="s">
        <v>247</v>
      </c>
      <c r="H2" s="289"/>
      <c r="I2" s="289" t="s">
        <v>400</v>
      </c>
      <c r="J2" s="289"/>
    </row>
    <row r="3" spans="1:10" ht="13.5" customHeight="1">
      <c r="A3" s="389" t="s">
        <v>194</v>
      </c>
      <c r="B3" s="389" t="s">
        <v>195</v>
      </c>
      <c r="C3" s="389" t="s">
        <v>401</v>
      </c>
      <c r="D3" s="389"/>
      <c r="E3" s="389"/>
      <c r="F3" s="389" t="s">
        <v>402</v>
      </c>
      <c r="G3" s="389" t="s">
        <v>403</v>
      </c>
      <c r="H3" s="394" t="s">
        <v>404</v>
      </c>
      <c r="I3" s="389" t="s">
        <v>405</v>
      </c>
      <c r="J3" s="389" t="s">
        <v>406</v>
      </c>
    </row>
    <row r="4" spans="1:10" ht="13.5" customHeight="1">
      <c r="A4" s="389"/>
      <c r="B4" s="389"/>
      <c r="C4" s="155" t="s">
        <v>407</v>
      </c>
      <c r="D4" s="155" t="s">
        <v>408</v>
      </c>
      <c r="E4" s="155" t="s">
        <v>409</v>
      </c>
      <c r="F4" s="389"/>
      <c r="G4" s="389"/>
      <c r="H4" s="394"/>
      <c r="I4" s="389"/>
      <c r="J4" s="389"/>
    </row>
    <row r="5" spans="1:10" ht="13.5" customHeight="1">
      <c r="A5" s="46">
        <v>17</v>
      </c>
      <c r="B5" s="22">
        <v>305</v>
      </c>
      <c r="C5" s="22">
        <v>14</v>
      </c>
      <c r="D5" s="30">
        <v>5</v>
      </c>
      <c r="E5" s="30">
        <v>1</v>
      </c>
      <c r="F5" s="30">
        <v>3</v>
      </c>
      <c r="G5" s="22">
        <v>11</v>
      </c>
      <c r="H5" s="30" t="s">
        <v>410</v>
      </c>
      <c r="I5" s="22">
        <v>66</v>
      </c>
      <c r="J5" s="22">
        <v>126</v>
      </c>
    </row>
    <row r="6" spans="1:10" ht="13.5" customHeight="1">
      <c r="A6" s="46">
        <v>18</v>
      </c>
      <c r="B6" s="11">
        <v>307</v>
      </c>
      <c r="C6" s="11">
        <v>11</v>
      </c>
      <c r="D6" s="49">
        <v>5</v>
      </c>
      <c r="E6" s="49">
        <v>1</v>
      </c>
      <c r="F6" s="49">
        <v>3</v>
      </c>
      <c r="G6" s="11">
        <v>13</v>
      </c>
      <c r="H6" s="49" t="s">
        <v>411</v>
      </c>
      <c r="I6" s="11">
        <v>66</v>
      </c>
      <c r="J6" s="11">
        <v>127</v>
      </c>
    </row>
    <row r="7" spans="1:10" ht="13.5" customHeight="1">
      <c r="A7" s="46">
        <v>19</v>
      </c>
      <c r="B7" s="11">
        <v>319</v>
      </c>
      <c r="C7" s="11">
        <v>11</v>
      </c>
      <c r="D7" s="49">
        <v>6</v>
      </c>
      <c r="E7" s="49">
        <v>1</v>
      </c>
      <c r="F7" s="49">
        <v>3</v>
      </c>
      <c r="G7" s="11">
        <v>15</v>
      </c>
      <c r="H7" s="49" t="s">
        <v>412</v>
      </c>
      <c r="I7" s="11">
        <v>64</v>
      </c>
      <c r="J7" s="11">
        <v>135</v>
      </c>
    </row>
    <row r="8" spans="1:10" ht="13.5" customHeight="1">
      <c r="A8" s="46">
        <v>20</v>
      </c>
      <c r="B8" s="11">
        <v>324</v>
      </c>
      <c r="C8" s="11">
        <v>11</v>
      </c>
      <c r="D8" s="49">
        <v>6</v>
      </c>
      <c r="E8" s="49">
        <v>1</v>
      </c>
      <c r="F8" s="49">
        <v>3</v>
      </c>
      <c r="G8" s="11">
        <v>15</v>
      </c>
      <c r="H8" s="49" t="s">
        <v>413</v>
      </c>
      <c r="I8" s="11">
        <v>65</v>
      </c>
      <c r="J8" s="11">
        <v>139</v>
      </c>
    </row>
    <row r="9" spans="1:10" ht="13.5" customHeight="1">
      <c r="A9" s="46">
        <v>21</v>
      </c>
      <c r="B9" s="11">
        <v>323</v>
      </c>
      <c r="C9" s="11">
        <v>11</v>
      </c>
      <c r="D9" s="49">
        <v>6</v>
      </c>
      <c r="E9" s="49">
        <v>1</v>
      </c>
      <c r="F9" s="49">
        <v>3</v>
      </c>
      <c r="G9" s="11">
        <v>15</v>
      </c>
      <c r="H9" s="49" t="s">
        <v>414</v>
      </c>
      <c r="I9" s="11">
        <v>65</v>
      </c>
      <c r="J9" s="11">
        <v>141</v>
      </c>
    </row>
    <row r="10" spans="1:10" ht="13.5" customHeight="1">
      <c r="A10" s="46">
        <v>22</v>
      </c>
      <c r="B10" s="11">
        <v>320</v>
      </c>
      <c r="C10" s="11">
        <v>9</v>
      </c>
      <c r="D10" s="49">
        <v>6</v>
      </c>
      <c r="E10" s="49">
        <v>1</v>
      </c>
      <c r="F10" s="49">
        <v>3</v>
      </c>
      <c r="G10" s="11">
        <v>14</v>
      </c>
      <c r="H10" s="49" t="s">
        <v>415</v>
      </c>
      <c r="I10" s="11">
        <v>65</v>
      </c>
      <c r="J10" s="11">
        <v>141</v>
      </c>
    </row>
    <row r="11" spans="1:10" ht="13.5" customHeight="1">
      <c r="A11" s="46">
        <v>23</v>
      </c>
      <c r="B11" s="11">
        <v>320</v>
      </c>
      <c r="C11" s="11">
        <v>9</v>
      </c>
      <c r="D11" s="49">
        <v>5</v>
      </c>
      <c r="E11" s="49">
        <v>1</v>
      </c>
      <c r="F11" s="49">
        <v>3</v>
      </c>
      <c r="G11" s="11">
        <v>14</v>
      </c>
      <c r="H11" s="49" t="s">
        <v>416</v>
      </c>
      <c r="I11" s="11">
        <v>66</v>
      </c>
      <c r="J11" s="11">
        <v>141</v>
      </c>
    </row>
    <row r="12" spans="1:10" ht="13.5" customHeight="1">
      <c r="A12" s="46">
        <v>24</v>
      </c>
      <c r="B12" s="11">
        <v>325</v>
      </c>
      <c r="C12" s="11">
        <v>9</v>
      </c>
      <c r="D12" s="49">
        <v>5</v>
      </c>
      <c r="E12" s="49">
        <v>1</v>
      </c>
      <c r="F12" s="49">
        <v>3</v>
      </c>
      <c r="G12" s="11">
        <v>14</v>
      </c>
      <c r="H12" s="49" t="s">
        <v>416</v>
      </c>
      <c r="I12" s="11">
        <v>67</v>
      </c>
      <c r="J12" s="11">
        <v>145</v>
      </c>
    </row>
    <row r="13" spans="1:10" ht="13.5" customHeight="1">
      <c r="A13" s="46">
        <v>25</v>
      </c>
      <c r="B13" s="11">
        <v>334</v>
      </c>
      <c r="C13" s="11">
        <v>8</v>
      </c>
      <c r="D13" s="49">
        <v>5</v>
      </c>
      <c r="E13" s="49">
        <v>1</v>
      </c>
      <c r="F13" s="49">
        <v>3</v>
      </c>
      <c r="G13" s="11">
        <v>13</v>
      </c>
      <c r="H13" s="49" t="s">
        <v>416</v>
      </c>
      <c r="I13" s="11">
        <v>69</v>
      </c>
      <c r="J13" s="11">
        <v>154</v>
      </c>
    </row>
    <row r="14" spans="1:10" ht="13.5" customHeight="1">
      <c r="A14" s="46">
        <v>26</v>
      </c>
      <c r="B14" s="11">
        <v>344</v>
      </c>
      <c r="C14" s="11">
        <v>8</v>
      </c>
      <c r="D14" s="49">
        <v>6</v>
      </c>
      <c r="E14" s="49">
        <v>1</v>
      </c>
      <c r="F14" s="49">
        <v>3</v>
      </c>
      <c r="G14" s="11">
        <v>14</v>
      </c>
      <c r="H14" s="49" t="s">
        <v>417</v>
      </c>
      <c r="I14" s="11">
        <v>69</v>
      </c>
      <c r="J14" s="11">
        <v>163</v>
      </c>
    </row>
    <row r="15" spans="1:10" ht="13.5" customHeight="1">
      <c r="A15" s="46">
        <v>27</v>
      </c>
      <c r="B15" s="11">
        <v>329</v>
      </c>
      <c r="C15" s="11">
        <v>8</v>
      </c>
      <c r="D15" s="49">
        <v>6</v>
      </c>
      <c r="E15" s="49">
        <v>1</v>
      </c>
      <c r="F15" s="49">
        <v>3</v>
      </c>
      <c r="G15" s="11">
        <v>14</v>
      </c>
      <c r="H15" s="49" t="s">
        <v>418</v>
      </c>
      <c r="I15" s="11">
        <v>68</v>
      </c>
      <c r="J15" s="11">
        <v>165</v>
      </c>
    </row>
    <row r="16" spans="1:10" ht="13.5" customHeight="1">
      <c r="A16" s="46">
        <v>28</v>
      </c>
      <c r="B16" s="11">
        <v>309</v>
      </c>
      <c r="C16" s="11">
        <v>8</v>
      </c>
      <c r="D16" s="49">
        <v>7</v>
      </c>
      <c r="E16" s="49">
        <v>1</v>
      </c>
      <c r="F16" s="49">
        <v>3</v>
      </c>
      <c r="G16" s="11">
        <v>11</v>
      </c>
      <c r="H16" s="122" t="s">
        <v>419</v>
      </c>
      <c r="I16" s="11">
        <v>66</v>
      </c>
      <c r="J16" s="11">
        <v>162</v>
      </c>
    </row>
    <row r="17" spans="1:11" ht="13.5" customHeight="1">
      <c r="A17" s="45" t="s">
        <v>259</v>
      </c>
      <c r="B17" s="45"/>
      <c r="C17" s="39"/>
      <c r="D17" s="39"/>
      <c r="E17" s="39"/>
      <c r="F17" s="39"/>
      <c r="G17" s="39"/>
      <c r="H17" s="296" t="s">
        <v>420</v>
      </c>
      <c r="I17" s="296"/>
      <c r="J17" s="296"/>
    </row>
    <row r="18" spans="1:11" ht="13.5" customHeight="1">
      <c r="A18" s="3"/>
    </row>
    <row r="19" spans="1:11" ht="13.5" customHeight="1">
      <c r="A19" t="s">
        <v>23</v>
      </c>
      <c r="B19" s="5"/>
      <c r="C19" s="5"/>
      <c r="D19" s="5"/>
      <c r="E19" s="5"/>
      <c r="F19" s="5"/>
      <c r="J19" s="213" t="s">
        <v>400</v>
      </c>
      <c r="K19" s="25"/>
    </row>
    <row r="20" spans="1:11" ht="13.5" customHeight="1">
      <c r="A20" s="389" t="s">
        <v>194</v>
      </c>
      <c r="B20" s="389" t="s">
        <v>195</v>
      </c>
      <c r="C20" s="389" t="s">
        <v>401</v>
      </c>
      <c r="D20" s="389"/>
      <c r="E20" s="389"/>
      <c r="F20" s="389" t="s">
        <v>402</v>
      </c>
      <c r="G20" s="389" t="s">
        <v>403</v>
      </c>
      <c r="H20" s="394" t="s">
        <v>404</v>
      </c>
      <c r="I20" s="389" t="s">
        <v>405</v>
      </c>
      <c r="J20" s="389" t="s">
        <v>406</v>
      </c>
      <c r="K20" s="156"/>
    </row>
    <row r="21" spans="1:11" ht="13.5" customHeight="1">
      <c r="A21" s="389"/>
      <c r="B21" s="389"/>
      <c r="C21" s="155" t="s">
        <v>407</v>
      </c>
      <c r="D21" s="155" t="s">
        <v>408</v>
      </c>
      <c r="E21" s="155" t="s">
        <v>409</v>
      </c>
      <c r="F21" s="389"/>
      <c r="G21" s="389"/>
      <c r="H21" s="394"/>
      <c r="I21" s="389"/>
      <c r="J21" s="389"/>
      <c r="K21" s="156"/>
    </row>
    <row r="22" spans="1:11" ht="13.5" customHeight="1">
      <c r="A22" s="22" t="s">
        <v>189</v>
      </c>
      <c r="B22" s="22">
        <v>206</v>
      </c>
      <c r="C22" s="22">
        <v>17</v>
      </c>
      <c r="D22" s="22">
        <v>4</v>
      </c>
      <c r="E22" s="22">
        <v>1</v>
      </c>
      <c r="F22" s="30" t="s">
        <v>421</v>
      </c>
      <c r="G22" s="22">
        <v>6</v>
      </c>
      <c r="H22" s="30" t="s">
        <v>422</v>
      </c>
      <c r="I22" s="22">
        <v>51</v>
      </c>
      <c r="J22" s="22">
        <v>77</v>
      </c>
    </row>
    <row r="23" spans="1:11" ht="13.5" customHeight="1">
      <c r="A23" s="46">
        <v>9</v>
      </c>
      <c r="B23" s="22">
        <v>208</v>
      </c>
      <c r="C23" s="22">
        <v>17</v>
      </c>
      <c r="D23" s="22">
        <v>4</v>
      </c>
      <c r="E23" s="22">
        <v>1</v>
      </c>
      <c r="F23" s="30" t="s">
        <v>421</v>
      </c>
      <c r="G23" s="22">
        <v>6</v>
      </c>
      <c r="H23" s="30" t="s">
        <v>423</v>
      </c>
      <c r="I23" s="22">
        <v>50</v>
      </c>
      <c r="J23" s="22">
        <v>77</v>
      </c>
    </row>
    <row r="24" spans="1:11" ht="13.5" customHeight="1">
      <c r="A24" s="46">
        <v>10</v>
      </c>
      <c r="B24" s="22">
        <v>214</v>
      </c>
      <c r="C24" s="22">
        <v>17</v>
      </c>
      <c r="D24" s="22">
        <v>4</v>
      </c>
      <c r="E24" s="22">
        <v>1</v>
      </c>
      <c r="F24" s="30" t="s">
        <v>421</v>
      </c>
      <c r="G24" s="22">
        <v>7</v>
      </c>
      <c r="H24" s="30" t="s">
        <v>424</v>
      </c>
      <c r="I24" s="22">
        <v>50</v>
      </c>
      <c r="J24" s="22">
        <v>80</v>
      </c>
    </row>
    <row r="25" spans="1:11" ht="13.5" customHeight="1">
      <c r="A25" s="46">
        <v>11</v>
      </c>
      <c r="B25" s="22">
        <v>216</v>
      </c>
      <c r="C25" s="22">
        <v>16</v>
      </c>
      <c r="D25" s="22">
        <v>4</v>
      </c>
      <c r="E25" s="22">
        <v>1</v>
      </c>
      <c r="F25" s="30" t="s">
        <v>421</v>
      </c>
      <c r="G25" s="22">
        <v>8</v>
      </c>
      <c r="H25" s="30" t="s">
        <v>425</v>
      </c>
      <c r="I25" s="22">
        <v>50</v>
      </c>
      <c r="J25" s="22">
        <v>80</v>
      </c>
    </row>
    <row r="26" spans="1:11" ht="13.5" customHeight="1">
      <c r="A26" s="46">
        <v>12</v>
      </c>
      <c r="B26" s="22">
        <v>224</v>
      </c>
      <c r="C26" s="22">
        <v>16</v>
      </c>
      <c r="D26" s="22">
        <v>4</v>
      </c>
      <c r="E26" s="22">
        <v>1</v>
      </c>
      <c r="F26" s="30" t="s">
        <v>421</v>
      </c>
      <c r="G26" s="22">
        <v>10</v>
      </c>
      <c r="H26" s="30" t="s">
        <v>425</v>
      </c>
      <c r="I26" s="22">
        <v>53</v>
      </c>
      <c r="J26" s="22">
        <v>83</v>
      </c>
    </row>
    <row r="27" spans="1:11" ht="13.5" customHeight="1">
      <c r="A27" s="46">
        <v>13</v>
      </c>
      <c r="B27" s="22">
        <v>223</v>
      </c>
      <c r="C27" s="22">
        <v>16</v>
      </c>
      <c r="D27" s="22">
        <v>4</v>
      </c>
      <c r="E27" s="22">
        <v>1</v>
      </c>
      <c r="F27" s="30" t="s">
        <v>421</v>
      </c>
      <c r="G27" s="22">
        <v>10</v>
      </c>
      <c r="H27" s="30" t="s">
        <v>426</v>
      </c>
      <c r="I27" s="22">
        <v>53</v>
      </c>
      <c r="J27" s="22">
        <v>83</v>
      </c>
    </row>
    <row r="28" spans="1:11" ht="13.5" customHeight="1">
      <c r="A28" s="46">
        <v>14</v>
      </c>
      <c r="B28" s="22">
        <v>234</v>
      </c>
      <c r="C28" s="22">
        <v>15</v>
      </c>
      <c r="D28" s="22">
        <v>4</v>
      </c>
      <c r="E28" s="22">
        <v>1</v>
      </c>
      <c r="F28" s="22">
        <v>4</v>
      </c>
      <c r="G28" s="22">
        <v>10</v>
      </c>
      <c r="H28" s="30" t="s">
        <v>426</v>
      </c>
      <c r="I28" s="22">
        <v>53</v>
      </c>
      <c r="J28" s="22">
        <v>91</v>
      </c>
    </row>
    <row r="29" spans="1:11" ht="13.5" customHeight="1">
      <c r="A29" s="46">
        <v>15</v>
      </c>
      <c r="B29" s="22">
        <v>235</v>
      </c>
      <c r="C29" s="22">
        <v>15</v>
      </c>
      <c r="D29" s="22">
        <v>4</v>
      </c>
      <c r="E29" s="22">
        <v>1</v>
      </c>
      <c r="F29" s="22">
        <v>3</v>
      </c>
      <c r="G29" s="22">
        <v>10</v>
      </c>
      <c r="H29" s="30" t="s">
        <v>427</v>
      </c>
      <c r="I29" s="22">
        <v>50</v>
      </c>
      <c r="J29" s="22">
        <v>97</v>
      </c>
    </row>
    <row r="30" spans="1:11" ht="13.5" customHeight="1">
      <c r="A30" s="46">
        <v>16</v>
      </c>
      <c r="B30" s="22">
        <v>242</v>
      </c>
      <c r="C30" s="22">
        <v>15</v>
      </c>
      <c r="D30" s="22">
        <v>4</v>
      </c>
      <c r="E30" s="22">
        <v>1</v>
      </c>
      <c r="F30" s="22">
        <v>3</v>
      </c>
      <c r="G30" s="22">
        <v>10</v>
      </c>
      <c r="H30" s="30" t="s">
        <v>426</v>
      </c>
      <c r="I30" s="22">
        <v>51</v>
      </c>
      <c r="J30" s="22">
        <v>102</v>
      </c>
    </row>
    <row r="31" spans="1:11" ht="13.5" customHeight="1">
      <c r="A31" s="395" t="s">
        <v>207</v>
      </c>
      <c r="B31" s="395"/>
      <c r="C31" s="5"/>
      <c r="D31" s="5"/>
      <c r="E31" s="5"/>
      <c r="F31" s="5"/>
      <c r="G31" s="5"/>
      <c r="H31" s="288" t="s">
        <v>420</v>
      </c>
      <c r="I31" s="288"/>
      <c r="J31" s="288"/>
    </row>
    <row r="32" spans="1:11" ht="13.5" customHeight="1"/>
    <row r="33" spans="1:10" ht="13.5" customHeight="1">
      <c r="A33" s="4" t="s">
        <v>33</v>
      </c>
      <c r="B33" s="5"/>
      <c r="C33" s="5"/>
      <c r="D33" s="5"/>
      <c r="E33" s="5"/>
      <c r="F33" s="5"/>
      <c r="G33" s="289" t="s">
        <v>247</v>
      </c>
      <c r="H33" s="289"/>
      <c r="I33" s="289" t="s">
        <v>400</v>
      </c>
      <c r="J33" s="289"/>
    </row>
    <row r="34" spans="1:10" ht="13.5" customHeight="1">
      <c r="A34" s="389" t="s">
        <v>194</v>
      </c>
      <c r="B34" s="389" t="s">
        <v>195</v>
      </c>
      <c r="C34" s="389" t="s">
        <v>401</v>
      </c>
      <c r="D34" s="389"/>
      <c r="E34" s="389"/>
      <c r="F34" s="389" t="s">
        <v>402</v>
      </c>
      <c r="G34" s="389" t="s">
        <v>403</v>
      </c>
      <c r="H34" s="394" t="s">
        <v>404</v>
      </c>
      <c r="I34" s="389" t="s">
        <v>405</v>
      </c>
      <c r="J34" s="389" t="s">
        <v>406</v>
      </c>
    </row>
    <row r="35" spans="1:10" ht="13.5" customHeight="1">
      <c r="A35" s="389"/>
      <c r="B35" s="389"/>
      <c r="C35" s="155" t="s">
        <v>407</v>
      </c>
      <c r="D35" s="155" t="s">
        <v>408</v>
      </c>
      <c r="E35" s="155" t="s">
        <v>409</v>
      </c>
      <c r="F35" s="389"/>
      <c r="G35" s="389"/>
      <c r="H35" s="394"/>
      <c r="I35" s="389"/>
      <c r="J35" s="389"/>
    </row>
    <row r="36" spans="1:10" ht="13.5" customHeight="1">
      <c r="A36" s="46">
        <v>13</v>
      </c>
      <c r="B36" s="22">
        <v>57</v>
      </c>
      <c r="C36" s="22">
        <v>1</v>
      </c>
      <c r="D36" s="30" t="s">
        <v>421</v>
      </c>
      <c r="E36" s="30" t="s">
        <v>421</v>
      </c>
      <c r="F36" s="30" t="s">
        <v>421</v>
      </c>
      <c r="G36" s="22">
        <v>1</v>
      </c>
      <c r="H36" s="30" t="s">
        <v>428</v>
      </c>
      <c r="I36" s="22">
        <v>15</v>
      </c>
      <c r="J36" s="22">
        <v>18</v>
      </c>
    </row>
    <row r="37" spans="1:10" ht="13.5" customHeight="1">
      <c r="A37" s="46">
        <v>14</v>
      </c>
      <c r="B37" s="22">
        <v>57</v>
      </c>
      <c r="C37" s="22">
        <v>1</v>
      </c>
      <c r="D37" s="30" t="s">
        <v>421</v>
      </c>
      <c r="E37" s="30" t="s">
        <v>421</v>
      </c>
      <c r="F37" s="30" t="s">
        <v>421</v>
      </c>
      <c r="G37" s="22">
        <v>1</v>
      </c>
      <c r="H37" s="30" t="s">
        <v>428</v>
      </c>
      <c r="I37" s="22">
        <v>15</v>
      </c>
      <c r="J37" s="22">
        <v>18</v>
      </c>
    </row>
    <row r="38" spans="1:10" ht="13.5" customHeight="1">
      <c r="A38" s="46">
        <v>15</v>
      </c>
      <c r="B38" s="22">
        <v>57</v>
      </c>
      <c r="C38" s="22">
        <v>1</v>
      </c>
      <c r="D38" s="30" t="s">
        <v>421</v>
      </c>
      <c r="E38" s="30" t="s">
        <v>421</v>
      </c>
      <c r="F38" s="30" t="s">
        <v>421</v>
      </c>
      <c r="G38" s="22">
        <v>1</v>
      </c>
      <c r="H38" s="30" t="s">
        <v>428</v>
      </c>
      <c r="I38" s="22">
        <v>14</v>
      </c>
      <c r="J38" s="22">
        <v>19</v>
      </c>
    </row>
    <row r="39" spans="1:10" ht="13.5" customHeight="1">
      <c r="A39" s="46">
        <v>16</v>
      </c>
      <c r="B39" s="11">
        <v>57</v>
      </c>
      <c r="C39" s="11">
        <v>1</v>
      </c>
      <c r="D39" s="30" t="s">
        <v>421</v>
      </c>
      <c r="E39" s="30" t="s">
        <v>421</v>
      </c>
      <c r="F39" s="30" t="s">
        <v>421</v>
      </c>
      <c r="G39" s="11">
        <v>1</v>
      </c>
      <c r="H39" s="30" t="s">
        <v>428</v>
      </c>
      <c r="I39" s="11">
        <v>14</v>
      </c>
      <c r="J39" s="11">
        <v>19</v>
      </c>
    </row>
    <row r="40" spans="1:10" ht="13.5" customHeight="1">
      <c r="A40" s="395" t="s">
        <v>207</v>
      </c>
      <c r="B40" s="395"/>
      <c r="C40" s="5"/>
      <c r="D40" s="5"/>
      <c r="E40" s="5"/>
      <c r="F40" s="5"/>
      <c r="G40" s="5"/>
      <c r="H40" s="288" t="s">
        <v>420</v>
      </c>
      <c r="I40" s="288"/>
      <c r="J40" s="288"/>
    </row>
    <row r="42" spans="1:10" ht="17.25">
      <c r="A42" s="3"/>
    </row>
  </sheetData>
  <mergeCells count="33">
    <mergeCell ref="I34:I35"/>
    <mergeCell ref="J34:J35"/>
    <mergeCell ref="A40:B40"/>
    <mergeCell ref="H40:J40"/>
    <mergeCell ref="A31:B31"/>
    <mergeCell ref="H31:J31"/>
    <mergeCell ref="G33:H33"/>
    <mergeCell ref="I33:J33"/>
    <mergeCell ref="A34:A35"/>
    <mergeCell ref="B34:B35"/>
    <mergeCell ref="C34:E34"/>
    <mergeCell ref="F34:F35"/>
    <mergeCell ref="G34:G35"/>
    <mergeCell ref="H34:H35"/>
    <mergeCell ref="H17:J17"/>
    <mergeCell ref="A20:A21"/>
    <mergeCell ref="B20:B21"/>
    <mergeCell ref="C20:E20"/>
    <mergeCell ref="F20:F21"/>
    <mergeCell ref="G20:G21"/>
    <mergeCell ref="H20:H21"/>
    <mergeCell ref="I20:I21"/>
    <mergeCell ref="J20:J21"/>
    <mergeCell ref="G2:H2"/>
    <mergeCell ref="I2:J2"/>
    <mergeCell ref="A3:A4"/>
    <mergeCell ref="B3:B4"/>
    <mergeCell ref="C3:E3"/>
    <mergeCell ref="F3:F4"/>
    <mergeCell ref="G3:G4"/>
    <mergeCell ref="H3:H4"/>
    <mergeCell ref="I3:I4"/>
    <mergeCell ref="J3:J4"/>
  </mergeCells>
  <phoneticPr fontId="3"/>
  <pageMargins left="0.78700000000000003" right="0.78700000000000003" top="0.98399999999999999" bottom="0.98399999999999999" header="0.51200000000000001" footer="0.51200000000000001"/>
  <pageSetup paperSize="9" scale="91" orientation="landscape" verticalDpi="300"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zoomScaleNormal="100" zoomScaleSheetLayoutView="100" workbookViewId="0"/>
  </sheetViews>
  <sheetFormatPr defaultRowHeight="13.5"/>
  <cols>
    <col min="1" max="1" width="15.75" customWidth="1"/>
    <col min="2" max="7" width="11.625" customWidth="1"/>
    <col min="8" max="8" width="9.25" customWidth="1"/>
    <col min="9" max="15" width="11.625" customWidth="1"/>
    <col min="257" max="257" width="15.75" customWidth="1"/>
    <col min="258" max="263" width="11.625" customWidth="1"/>
    <col min="264" max="264" width="9.25" customWidth="1"/>
    <col min="265" max="271" width="11.625" customWidth="1"/>
    <col min="513" max="513" width="15.75" customWidth="1"/>
    <col min="514" max="519" width="11.625" customWidth="1"/>
    <col min="520" max="520" width="9.25" customWidth="1"/>
    <col min="521" max="527" width="11.625" customWidth="1"/>
    <col min="769" max="769" width="15.75" customWidth="1"/>
    <col min="770" max="775" width="11.625" customWidth="1"/>
    <col min="776" max="776" width="9.25" customWidth="1"/>
    <col min="777" max="783" width="11.625" customWidth="1"/>
    <col min="1025" max="1025" width="15.75" customWidth="1"/>
    <col min="1026" max="1031" width="11.625" customWidth="1"/>
    <col min="1032" max="1032" width="9.25" customWidth="1"/>
    <col min="1033" max="1039" width="11.625" customWidth="1"/>
    <col min="1281" max="1281" width="15.75" customWidth="1"/>
    <col min="1282" max="1287" width="11.625" customWidth="1"/>
    <col min="1288" max="1288" width="9.25" customWidth="1"/>
    <col min="1289" max="1295" width="11.625" customWidth="1"/>
    <col min="1537" max="1537" width="15.75" customWidth="1"/>
    <col min="1538" max="1543" width="11.625" customWidth="1"/>
    <col min="1544" max="1544" width="9.25" customWidth="1"/>
    <col min="1545" max="1551" width="11.625" customWidth="1"/>
    <col min="1793" max="1793" width="15.75" customWidth="1"/>
    <col min="1794" max="1799" width="11.625" customWidth="1"/>
    <col min="1800" max="1800" width="9.25" customWidth="1"/>
    <col min="1801" max="1807" width="11.625" customWidth="1"/>
    <col min="2049" max="2049" width="15.75" customWidth="1"/>
    <col min="2050" max="2055" width="11.625" customWidth="1"/>
    <col min="2056" max="2056" width="9.25" customWidth="1"/>
    <col min="2057" max="2063" width="11.625" customWidth="1"/>
    <col min="2305" max="2305" width="15.75" customWidth="1"/>
    <col min="2306" max="2311" width="11.625" customWidth="1"/>
    <col min="2312" max="2312" width="9.25" customWidth="1"/>
    <col min="2313" max="2319" width="11.625" customWidth="1"/>
    <col min="2561" max="2561" width="15.75" customWidth="1"/>
    <col min="2562" max="2567" width="11.625" customWidth="1"/>
    <col min="2568" max="2568" width="9.25" customWidth="1"/>
    <col min="2569" max="2575" width="11.625" customWidth="1"/>
    <col min="2817" max="2817" width="15.75" customWidth="1"/>
    <col min="2818" max="2823" width="11.625" customWidth="1"/>
    <col min="2824" max="2824" width="9.25" customWidth="1"/>
    <col min="2825" max="2831" width="11.625" customWidth="1"/>
    <col min="3073" max="3073" width="15.75" customWidth="1"/>
    <col min="3074" max="3079" width="11.625" customWidth="1"/>
    <col min="3080" max="3080" width="9.25" customWidth="1"/>
    <col min="3081" max="3087" width="11.625" customWidth="1"/>
    <col min="3329" max="3329" width="15.75" customWidth="1"/>
    <col min="3330" max="3335" width="11.625" customWidth="1"/>
    <col min="3336" max="3336" width="9.25" customWidth="1"/>
    <col min="3337" max="3343" width="11.625" customWidth="1"/>
    <col min="3585" max="3585" width="15.75" customWidth="1"/>
    <col min="3586" max="3591" width="11.625" customWidth="1"/>
    <col min="3592" max="3592" width="9.25" customWidth="1"/>
    <col min="3593" max="3599" width="11.625" customWidth="1"/>
    <col min="3841" max="3841" width="15.75" customWidth="1"/>
    <col min="3842" max="3847" width="11.625" customWidth="1"/>
    <col min="3848" max="3848" width="9.25" customWidth="1"/>
    <col min="3849" max="3855" width="11.625" customWidth="1"/>
    <col min="4097" max="4097" width="15.75" customWidth="1"/>
    <col min="4098" max="4103" width="11.625" customWidth="1"/>
    <col min="4104" max="4104" width="9.25" customWidth="1"/>
    <col min="4105" max="4111" width="11.625" customWidth="1"/>
    <col min="4353" max="4353" width="15.75" customWidth="1"/>
    <col min="4354" max="4359" width="11.625" customWidth="1"/>
    <col min="4360" max="4360" width="9.25" customWidth="1"/>
    <col min="4361" max="4367" width="11.625" customWidth="1"/>
    <col min="4609" max="4609" width="15.75" customWidth="1"/>
    <col min="4610" max="4615" width="11.625" customWidth="1"/>
    <col min="4616" max="4616" width="9.25" customWidth="1"/>
    <col min="4617" max="4623" width="11.625" customWidth="1"/>
    <col min="4865" max="4865" width="15.75" customWidth="1"/>
    <col min="4866" max="4871" width="11.625" customWidth="1"/>
    <col min="4872" max="4872" width="9.25" customWidth="1"/>
    <col min="4873" max="4879" width="11.625" customWidth="1"/>
    <col min="5121" max="5121" width="15.75" customWidth="1"/>
    <col min="5122" max="5127" width="11.625" customWidth="1"/>
    <col min="5128" max="5128" width="9.25" customWidth="1"/>
    <col min="5129" max="5135" width="11.625" customWidth="1"/>
    <col min="5377" max="5377" width="15.75" customWidth="1"/>
    <col min="5378" max="5383" width="11.625" customWidth="1"/>
    <col min="5384" max="5384" width="9.25" customWidth="1"/>
    <col min="5385" max="5391" width="11.625" customWidth="1"/>
    <col min="5633" max="5633" width="15.75" customWidth="1"/>
    <col min="5634" max="5639" width="11.625" customWidth="1"/>
    <col min="5640" max="5640" width="9.25" customWidth="1"/>
    <col min="5641" max="5647" width="11.625" customWidth="1"/>
    <col min="5889" max="5889" width="15.75" customWidth="1"/>
    <col min="5890" max="5895" width="11.625" customWidth="1"/>
    <col min="5896" max="5896" width="9.25" customWidth="1"/>
    <col min="5897" max="5903" width="11.625" customWidth="1"/>
    <col min="6145" max="6145" width="15.75" customWidth="1"/>
    <col min="6146" max="6151" width="11.625" customWidth="1"/>
    <col min="6152" max="6152" width="9.25" customWidth="1"/>
    <col min="6153" max="6159" width="11.625" customWidth="1"/>
    <col min="6401" max="6401" width="15.75" customWidth="1"/>
    <col min="6402" max="6407" width="11.625" customWidth="1"/>
    <col min="6408" max="6408" width="9.25" customWidth="1"/>
    <col min="6409" max="6415" width="11.625" customWidth="1"/>
    <col min="6657" max="6657" width="15.75" customWidth="1"/>
    <col min="6658" max="6663" width="11.625" customWidth="1"/>
    <col min="6664" max="6664" width="9.25" customWidth="1"/>
    <col min="6665" max="6671" width="11.625" customWidth="1"/>
    <col min="6913" max="6913" width="15.75" customWidth="1"/>
    <col min="6914" max="6919" width="11.625" customWidth="1"/>
    <col min="6920" max="6920" width="9.25" customWidth="1"/>
    <col min="6921" max="6927" width="11.625" customWidth="1"/>
    <col min="7169" max="7169" width="15.75" customWidth="1"/>
    <col min="7170" max="7175" width="11.625" customWidth="1"/>
    <col min="7176" max="7176" width="9.25" customWidth="1"/>
    <col min="7177" max="7183" width="11.625" customWidth="1"/>
    <col min="7425" max="7425" width="15.75" customWidth="1"/>
    <col min="7426" max="7431" width="11.625" customWidth="1"/>
    <col min="7432" max="7432" width="9.25" customWidth="1"/>
    <col min="7433" max="7439" width="11.625" customWidth="1"/>
    <col min="7681" max="7681" width="15.75" customWidth="1"/>
    <col min="7682" max="7687" width="11.625" customWidth="1"/>
    <col min="7688" max="7688" width="9.25" customWidth="1"/>
    <col min="7689" max="7695" width="11.625" customWidth="1"/>
    <col min="7937" max="7937" width="15.75" customWidth="1"/>
    <col min="7938" max="7943" width="11.625" customWidth="1"/>
    <col min="7944" max="7944" width="9.25" customWidth="1"/>
    <col min="7945" max="7951" width="11.625" customWidth="1"/>
    <col min="8193" max="8193" width="15.75" customWidth="1"/>
    <col min="8194" max="8199" width="11.625" customWidth="1"/>
    <col min="8200" max="8200" width="9.25" customWidth="1"/>
    <col min="8201" max="8207" width="11.625" customWidth="1"/>
    <col min="8449" max="8449" width="15.75" customWidth="1"/>
    <col min="8450" max="8455" width="11.625" customWidth="1"/>
    <col min="8456" max="8456" width="9.25" customWidth="1"/>
    <col min="8457" max="8463" width="11.625" customWidth="1"/>
    <col min="8705" max="8705" width="15.75" customWidth="1"/>
    <col min="8706" max="8711" width="11.625" customWidth="1"/>
    <col min="8712" max="8712" width="9.25" customWidth="1"/>
    <col min="8713" max="8719" width="11.625" customWidth="1"/>
    <col min="8961" max="8961" width="15.75" customWidth="1"/>
    <col min="8962" max="8967" width="11.625" customWidth="1"/>
    <col min="8968" max="8968" width="9.25" customWidth="1"/>
    <col min="8969" max="8975" width="11.625" customWidth="1"/>
    <col min="9217" max="9217" width="15.75" customWidth="1"/>
    <col min="9218" max="9223" width="11.625" customWidth="1"/>
    <col min="9224" max="9224" width="9.25" customWidth="1"/>
    <col min="9225" max="9231" width="11.625" customWidth="1"/>
    <col min="9473" max="9473" width="15.75" customWidth="1"/>
    <col min="9474" max="9479" width="11.625" customWidth="1"/>
    <col min="9480" max="9480" width="9.25" customWidth="1"/>
    <col min="9481" max="9487" width="11.625" customWidth="1"/>
    <col min="9729" max="9729" width="15.75" customWidth="1"/>
    <col min="9730" max="9735" width="11.625" customWidth="1"/>
    <col min="9736" max="9736" width="9.25" customWidth="1"/>
    <col min="9737" max="9743" width="11.625" customWidth="1"/>
    <col min="9985" max="9985" width="15.75" customWidth="1"/>
    <col min="9986" max="9991" width="11.625" customWidth="1"/>
    <col min="9992" max="9992" width="9.25" customWidth="1"/>
    <col min="9993" max="9999" width="11.625" customWidth="1"/>
    <col min="10241" max="10241" width="15.75" customWidth="1"/>
    <col min="10242" max="10247" width="11.625" customWidth="1"/>
    <col min="10248" max="10248" width="9.25" customWidth="1"/>
    <col min="10249" max="10255" width="11.625" customWidth="1"/>
    <col min="10497" max="10497" width="15.75" customWidth="1"/>
    <col min="10498" max="10503" width="11.625" customWidth="1"/>
    <col min="10504" max="10504" width="9.25" customWidth="1"/>
    <col min="10505" max="10511" width="11.625" customWidth="1"/>
    <col min="10753" max="10753" width="15.75" customWidth="1"/>
    <col min="10754" max="10759" width="11.625" customWidth="1"/>
    <col min="10760" max="10760" width="9.25" customWidth="1"/>
    <col min="10761" max="10767" width="11.625" customWidth="1"/>
    <col min="11009" max="11009" width="15.75" customWidth="1"/>
    <col min="11010" max="11015" width="11.625" customWidth="1"/>
    <col min="11016" max="11016" width="9.25" customWidth="1"/>
    <col min="11017" max="11023" width="11.625" customWidth="1"/>
    <col min="11265" max="11265" width="15.75" customWidth="1"/>
    <col min="11266" max="11271" width="11.625" customWidth="1"/>
    <col min="11272" max="11272" width="9.25" customWidth="1"/>
    <col min="11273" max="11279" width="11.625" customWidth="1"/>
    <col min="11521" max="11521" width="15.75" customWidth="1"/>
    <col min="11522" max="11527" width="11.625" customWidth="1"/>
    <col min="11528" max="11528" width="9.25" customWidth="1"/>
    <col min="11529" max="11535" width="11.625" customWidth="1"/>
    <col min="11777" max="11777" width="15.75" customWidth="1"/>
    <col min="11778" max="11783" width="11.625" customWidth="1"/>
    <col min="11784" max="11784" width="9.25" customWidth="1"/>
    <col min="11785" max="11791" width="11.625" customWidth="1"/>
    <col min="12033" max="12033" width="15.75" customWidth="1"/>
    <col min="12034" max="12039" width="11.625" customWidth="1"/>
    <col min="12040" max="12040" width="9.25" customWidth="1"/>
    <col min="12041" max="12047" width="11.625" customWidth="1"/>
    <col min="12289" max="12289" width="15.75" customWidth="1"/>
    <col min="12290" max="12295" width="11.625" customWidth="1"/>
    <col min="12296" max="12296" width="9.25" customWidth="1"/>
    <col min="12297" max="12303" width="11.625" customWidth="1"/>
    <col min="12545" max="12545" width="15.75" customWidth="1"/>
    <col min="12546" max="12551" width="11.625" customWidth="1"/>
    <col min="12552" max="12552" width="9.25" customWidth="1"/>
    <col min="12553" max="12559" width="11.625" customWidth="1"/>
    <col min="12801" max="12801" width="15.75" customWidth="1"/>
    <col min="12802" max="12807" width="11.625" customWidth="1"/>
    <col min="12808" max="12808" width="9.25" customWidth="1"/>
    <col min="12809" max="12815" width="11.625" customWidth="1"/>
    <col min="13057" max="13057" width="15.75" customWidth="1"/>
    <col min="13058" max="13063" width="11.625" customWidth="1"/>
    <col min="13064" max="13064" width="9.25" customWidth="1"/>
    <col min="13065" max="13071" width="11.625" customWidth="1"/>
    <col min="13313" max="13313" width="15.75" customWidth="1"/>
    <col min="13314" max="13319" width="11.625" customWidth="1"/>
    <col min="13320" max="13320" width="9.25" customWidth="1"/>
    <col min="13321" max="13327" width="11.625" customWidth="1"/>
    <col min="13569" max="13569" width="15.75" customWidth="1"/>
    <col min="13570" max="13575" width="11.625" customWidth="1"/>
    <col min="13576" max="13576" width="9.25" customWidth="1"/>
    <col min="13577" max="13583" width="11.625" customWidth="1"/>
    <col min="13825" max="13825" width="15.75" customWidth="1"/>
    <col min="13826" max="13831" width="11.625" customWidth="1"/>
    <col min="13832" max="13832" width="9.25" customWidth="1"/>
    <col min="13833" max="13839" width="11.625" customWidth="1"/>
    <col min="14081" max="14081" width="15.75" customWidth="1"/>
    <col min="14082" max="14087" width="11.625" customWidth="1"/>
    <col min="14088" max="14088" width="9.25" customWidth="1"/>
    <col min="14089" max="14095" width="11.625" customWidth="1"/>
    <col min="14337" max="14337" width="15.75" customWidth="1"/>
    <col min="14338" max="14343" width="11.625" customWidth="1"/>
    <col min="14344" max="14344" width="9.25" customWidth="1"/>
    <col min="14345" max="14351" width="11.625" customWidth="1"/>
    <col min="14593" max="14593" width="15.75" customWidth="1"/>
    <col min="14594" max="14599" width="11.625" customWidth="1"/>
    <col min="14600" max="14600" width="9.25" customWidth="1"/>
    <col min="14601" max="14607" width="11.625" customWidth="1"/>
    <col min="14849" max="14849" width="15.75" customWidth="1"/>
    <col min="14850" max="14855" width="11.625" customWidth="1"/>
    <col min="14856" max="14856" width="9.25" customWidth="1"/>
    <col min="14857" max="14863" width="11.625" customWidth="1"/>
    <col min="15105" max="15105" width="15.75" customWidth="1"/>
    <col min="15106" max="15111" width="11.625" customWidth="1"/>
    <col min="15112" max="15112" width="9.25" customWidth="1"/>
    <col min="15113" max="15119" width="11.625" customWidth="1"/>
    <col min="15361" max="15361" width="15.75" customWidth="1"/>
    <col min="15362" max="15367" width="11.625" customWidth="1"/>
    <col min="15368" max="15368" width="9.25" customWidth="1"/>
    <col min="15369" max="15375" width="11.625" customWidth="1"/>
    <col min="15617" max="15617" width="15.75" customWidth="1"/>
    <col min="15618" max="15623" width="11.625" customWidth="1"/>
    <col min="15624" max="15624" width="9.25" customWidth="1"/>
    <col min="15625" max="15631" width="11.625" customWidth="1"/>
    <col min="15873" max="15873" width="15.75" customWidth="1"/>
    <col min="15874" max="15879" width="11.625" customWidth="1"/>
    <col min="15880" max="15880" width="9.25" customWidth="1"/>
    <col min="15881" max="15887" width="11.625" customWidth="1"/>
    <col min="16129" max="16129" width="15.75" customWidth="1"/>
    <col min="16130" max="16135" width="11.625" customWidth="1"/>
    <col min="16136" max="16136" width="9.25" customWidth="1"/>
    <col min="16137" max="16143" width="11.625" customWidth="1"/>
  </cols>
  <sheetData>
    <row r="1" spans="1:12" ht="17.25">
      <c r="A1" s="3" t="s">
        <v>36</v>
      </c>
    </row>
    <row r="2" spans="1:12">
      <c r="A2" s="4" t="s">
        <v>23</v>
      </c>
      <c r="B2" s="5"/>
      <c r="C2" s="5"/>
      <c r="D2" s="5"/>
      <c r="E2" s="5"/>
      <c r="F2" s="5"/>
      <c r="G2" s="5"/>
      <c r="H2" s="5"/>
      <c r="I2" s="5"/>
      <c r="J2" s="289" t="s">
        <v>37</v>
      </c>
      <c r="K2" s="289"/>
      <c r="L2" s="5"/>
    </row>
    <row r="3" spans="1:12">
      <c r="A3" s="290" t="s">
        <v>38</v>
      </c>
      <c r="B3" s="297" t="s">
        <v>24</v>
      </c>
      <c r="C3" s="297"/>
      <c r="D3" s="297" t="s">
        <v>25</v>
      </c>
      <c r="E3" s="297"/>
      <c r="F3" s="297" t="s">
        <v>39</v>
      </c>
      <c r="G3" s="297"/>
      <c r="H3" s="297" t="s">
        <v>27</v>
      </c>
      <c r="I3" s="297"/>
      <c r="J3" s="297" t="s">
        <v>40</v>
      </c>
      <c r="K3" s="297"/>
      <c r="L3" s="27"/>
    </row>
    <row r="4" spans="1:12">
      <c r="A4" s="291"/>
      <c r="B4" s="9" t="s">
        <v>41</v>
      </c>
      <c r="C4" s="9" t="s">
        <v>42</v>
      </c>
      <c r="D4" s="9" t="s">
        <v>41</v>
      </c>
      <c r="E4" s="9" t="s">
        <v>42</v>
      </c>
      <c r="F4" s="9" t="s">
        <v>41</v>
      </c>
      <c r="G4" s="9" t="s">
        <v>42</v>
      </c>
      <c r="H4" s="9" t="s">
        <v>41</v>
      </c>
      <c r="I4" s="9" t="s">
        <v>42</v>
      </c>
      <c r="J4" s="9" t="s">
        <v>41</v>
      </c>
      <c r="K4" s="9" t="s">
        <v>42</v>
      </c>
      <c r="L4" s="24"/>
    </row>
    <row r="5" spans="1:12">
      <c r="A5" s="28" t="s">
        <v>43</v>
      </c>
      <c r="B5" s="29">
        <v>109514</v>
      </c>
      <c r="C5" s="29">
        <v>2399452</v>
      </c>
      <c r="D5" s="29">
        <v>112990</v>
      </c>
      <c r="E5" s="29">
        <v>2380864</v>
      </c>
      <c r="F5" s="29">
        <v>133436</v>
      </c>
      <c r="G5" s="29">
        <v>2509328</v>
      </c>
      <c r="H5" s="29">
        <v>141354</v>
      </c>
      <c r="I5" s="29">
        <v>2610888</v>
      </c>
      <c r="J5" s="29">
        <v>149962</v>
      </c>
      <c r="K5" s="29">
        <v>2741293</v>
      </c>
      <c r="L5" s="24"/>
    </row>
    <row r="6" spans="1:12">
      <c r="A6" s="28" t="s">
        <v>44</v>
      </c>
      <c r="B6" s="29">
        <v>2494</v>
      </c>
      <c r="C6" s="29">
        <v>928840</v>
      </c>
      <c r="D6" s="29">
        <v>2419</v>
      </c>
      <c r="E6" s="29">
        <v>891689</v>
      </c>
      <c r="F6" s="29">
        <v>2475</v>
      </c>
      <c r="G6" s="29">
        <v>911975</v>
      </c>
      <c r="H6" s="29">
        <v>2522</v>
      </c>
      <c r="I6" s="29">
        <v>945731</v>
      </c>
      <c r="J6" s="29">
        <v>2643</v>
      </c>
      <c r="K6" s="29">
        <v>978478</v>
      </c>
      <c r="L6" s="24"/>
    </row>
    <row r="7" spans="1:12">
      <c r="A7" s="28" t="s">
        <v>45</v>
      </c>
      <c r="B7" s="29">
        <v>79219</v>
      </c>
      <c r="C7" s="29">
        <v>1045445</v>
      </c>
      <c r="D7" s="29">
        <v>80294</v>
      </c>
      <c r="E7" s="29">
        <v>1044514</v>
      </c>
      <c r="F7" s="29">
        <v>83439</v>
      </c>
      <c r="G7" s="29">
        <v>986159</v>
      </c>
      <c r="H7" s="29">
        <v>85206</v>
      </c>
      <c r="I7" s="29">
        <v>1009639</v>
      </c>
      <c r="J7" s="29">
        <v>88297</v>
      </c>
      <c r="K7" s="29">
        <v>1038747</v>
      </c>
      <c r="L7" s="24"/>
    </row>
    <row r="8" spans="1:12">
      <c r="A8" s="28" t="s">
        <v>46</v>
      </c>
      <c r="B8" s="29">
        <v>15559</v>
      </c>
      <c r="C8" s="29">
        <v>241812</v>
      </c>
      <c r="D8" s="29">
        <v>15494</v>
      </c>
      <c r="E8" s="29">
        <v>246659</v>
      </c>
      <c r="F8" s="29">
        <v>15190</v>
      </c>
      <c r="G8" s="29">
        <v>245718</v>
      </c>
      <c r="H8" s="29">
        <v>15475</v>
      </c>
      <c r="I8" s="29">
        <v>244354</v>
      </c>
      <c r="J8" s="29">
        <v>16373</v>
      </c>
      <c r="K8" s="29">
        <v>265914</v>
      </c>
      <c r="L8" s="24"/>
    </row>
    <row r="9" spans="1:12">
      <c r="A9" s="28" t="s">
        <v>47</v>
      </c>
      <c r="B9" s="29">
        <v>12242</v>
      </c>
      <c r="C9" s="29">
        <v>92785</v>
      </c>
      <c r="D9" s="29">
        <v>14783</v>
      </c>
      <c r="E9" s="29">
        <v>109317</v>
      </c>
      <c r="F9" s="29">
        <v>32332</v>
      </c>
      <c r="G9" s="29">
        <v>274562</v>
      </c>
      <c r="H9" s="29">
        <v>38137</v>
      </c>
      <c r="I9" s="29">
        <v>323645</v>
      </c>
      <c r="J9" s="29">
        <v>42627</v>
      </c>
      <c r="K9" s="29">
        <v>364415</v>
      </c>
      <c r="L9" s="24"/>
    </row>
    <row r="10" spans="1:12">
      <c r="A10" s="28" t="s">
        <v>48</v>
      </c>
      <c r="B10" s="29" t="s">
        <v>49</v>
      </c>
      <c r="C10" s="29">
        <v>90570</v>
      </c>
      <c r="D10" s="29" t="s">
        <v>50</v>
      </c>
      <c r="E10" s="29">
        <v>88685</v>
      </c>
      <c r="F10" s="29" t="s">
        <v>51</v>
      </c>
      <c r="G10" s="29">
        <v>90914</v>
      </c>
      <c r="H10" s="29" t="s">
        <v>52</v>
      </c>
      <c r="I10" s="29">
        <v>87079</v>
      </c>
      <c r="J10" s="29" t="s">
        <v>53</v>
      </c>
      <c r="K10" s="29">
        <v>92975</v>
      </c>
      <c r="L10" s="24"/>
    </row>
    <row r="11" spans="1:12">
      <c r="A11" s="28" t="s">
        <v>54</v>
      </c>
      <c r="B11" s="30" t="s">
        <v>55</v>
      </c>
      <c r="C11" s="30" t="s">
        <v>55</v>
      </c>
      <c r="D11" s="30" t="s">
        <v>55</v>
      </c>
      <c r="E11" s="30" t="s">
        <v>55</v>
      </c>
      <c r="F11" s="30" t="s">
        <v>55</v>
      </c>
      <c r="G11" s="30" t="s">
        <v>55</v>
      </c>
      <c r="H11" s="30">
        <v>14</v>
      </c>
      <c r="I11" s="30">
        <v>440</v>
      </c>
      <c r="J11" s="30">
        <v>22</v>
      </c>
      <c r="K11" s="30">
        <v>764</v>
      </c>
      <c r="L11" s="24"/>
    </row>
    <row r="12" spans="1:12">
      <c r="A12" s="31"/>
      <c r="B12" s="32"/>
      <c r="C12" s="32"/>
      <c r="D12" s="32"/>
      <c r="E12" s="32"/>
      <c r="F12" s="32"/>
      <c r="G12" s="32"/>
      <c r="H12" s="32"/>
      <c r="I12" s="32"/>
      <c r="J12" s="32"/>
      <c r="K12" s="32"/>
      <c r="L12" s="24"/>
    </row>
    <row r="13" spans="1:12">
      <c r="A13" s="5"/>
      <c r="B13" s="5"/>
      <c r="C13" s="5"/>
      <c r="D13" s="5"/>
      <c r="E13" s="5"/>
      <c r="F13" s="5"/>
      <c r="G13" s="5"/>
      <c r="H13" s="289" t="s">
        <v>37</v>
      </c>
      <c r="I13" s="289"/>
      <c r="L13" s="27"/>
    </row>
    <row r="14" spans="1:12">
      <c r="A14" s="290" t="s">
        <v>38</v>
      </c>
      <c r="B14" s="297" t="s">
        <v>29</v>
      </c>
      <c r="C14" s="297"/>
      <c r="D14" s="297" t="s">
        <v>30</v>
      </c>
      <c r="E14" s="297"/>
      <c r="F14" s="297" t="s">
        <v>31</v>
      </c>
      <c r="G14" s="297"/>
      <c r="H14" s="297" t="s">
        <v>32</v>
      </c>
      <c r="I14" s="297"/>
      <c r="L14" s="24"/>
    </row>
    <row r="15" spans="1:12">
      <c r="A15" s="291"/>
      <c r="B15" s="9" t="s">
        <v>41</v>
      </c>
      <c r="C15" s="9" t="s">
        <v>42</v>
      </c>
      <c r="D15" s="9" t="s">
        <v>41</v>
      </c>
      <c r="E15" s="9" t="s">
        <v>42</v>
      </c>
      <c r="F15" s="9" t="s">
        <v>41</v>
      </c>
      <c r="G15" s="9" t="s">
        <v>42</v>
      </c>
      <c r="H15" s="9" t="s">
        <v>41</v>
      </c>
      <c r="I15" s="9" t="s">
        <v>42</v>
      </c>
      <c r="L15" s="24"/>
    </row>
    <row r="16" spans="1:12">
      <c r="A16" s="28" t="s">
        <v>43</v>
      </c>
      <c r="B16" s="29">
        <v>156899</v>
      </c>
      <c r="C16" s="29">
        <v>2807254</v>
      </c>
      <c r="D16" s="29">
        <v>153342</v>
      </c>
      <c r="E16" s="29">
        <v>2589489</v>
      </c>
      <c r="F16" s="29">
        <v>182442</v>
      </c>
      <c r="G16" s="29">
        <v>3248140</v>
      </c>
      <c r="H16" s="29">
        <v>196819</v>
      </c>
      <c r="I16" s="29">
        <v>3388537</v>
      </c>
      <c r="L16" s="24"/>
    </row>
    <row r="17" spans="1:12">
      <c r="A17" s="28" t="s">
        <v>44</v>
      </c>
      <c r="B17" s="29">
        <v>2708</v>
      </c>
      <c r="C17" s="29">
        <v>1050737</v>
      </c>
      <c r="D17" s="29">
        <v>2338</v>
      </c>
      <c r="E17" s="29">
        <v>858614</v>
      </c>
      <c r="F17" s="29">
        <v>2890</v>
      </c>
      <c r="G17" s="29">
        <v>1148203</v>
      </c>
      <c r="H17" s="29">
        <v>2833</v>
      </c>
      <c r="I17" s="29">
        <v>1101849</v>
      </c>
      <c r="L17" s="24"/>
    </row>
    <row r="18" spans="1:12">
      <c r="A18" s="28" t="s">
        <v>45</v>
      </c>
      <c r="B18" s="29">
        <v>91468</v>
      </c>
      <c r="C18" s="29">
        <v>1089693</v>
      </c>
      <c r="D18" s="29">
        <v>87755</v>
      </c>
      <c r="E18" s="29">
        <v>995146</v>
      </c>
      <c r="F18" s="29">
        <v>103586</v>
      </c>
      <c r="G18" s="29">
        <v>1193581</v>
      </c>
      <c r="H18" s="29">
        <v>109966</v>
      </c>
      <c r="I18" s="29">
        <v>1291149</v>
      </c>
      <c r="L18" s="24"/>
    </row>
    <row r="19" spans="1:12">
      <c r="A19" s="28" t="s">
        <v>46</v>
      </c>
      <c r="B19" s="29">
        <v>16599</v>
      </c>
      <c r="C19" s="29">
        <v>268420</v>
      </c>
      <c r="D19" s="29">
        <v>16737</v>
      </c>
      <c r="E19" s="29">
        <v>254511</v>
      </c>
      <c r="F19" s="29">
        <v>19584</v>
      </c>
      <c r="G19" s="29">
        <v>298917</v>
      </c>
      <c r="H19" s="29">
        <v>21583</v>
      </c>
      <c r="I19" s="29">
        <v>312748</v>
      </c>
      <c r="L19" s="24"/>
    </row>
    <row r="20" spans="1:12">
      <c r="A20" s="28" t="s">
        <v>47</v>
      </c>
      <c r="B20" s="29">
        <v>46102</v>
      </c>
      <c r="C20" s="29">
        <v>397652</v>
      </c>
      <c r="D20" s="29">
        <v>46485</v>
      </c>
      <c r="E20" s="29">
        <v>399439</v>
      </c>
      <c r="F20" s="29">
        <v>56349</v>
      </c>
      <c r="G20" s="29">
        <v>504070</v>
      </c>
      <c r="H20" s="29">
        <v>62391</v>
      </c>
      <c r="I20" s="29">
        <v>581287</v>
      </c>
      <c r="L20" s="24"/>
    </row>
    <row r="21" spans="1:12">
      <c r="A21" s="28" t="s">
        <v>48</v>
      </c>
      <c r="B21" s="33" t="s">
        <v>56</v>
      </c>
      <c r="C21" s="29"/>
      <c r="D21" s="29" t="s">
        <v>57</v>
      </c>
      <c r="E21" s="29">
        <v>80959</v>
      </c>
      <c r="F21" s="29" t="s">
        <v>58</v>
      </c>
      <c r="G21" s="29">
        <v>101804</v>
      </c>
      <c r="H21" s="34" t="s">
        <v>59</v>
      </c>
      <c r="I21" s="29">
        <v>99353</v>
      </c>
      <c r="L21" s="24"/>
    </row>
    <row r="22" spans="1:12">
      <c r="A22" s="28" t="s">
        <v>54</v>
      </c>
      <c r="B22" s="30">
        <v>22</v>
      </c>
      <c r="C22" s="30">
        <v>752</v>
      </c>
      <c r="D22" s="30">
        <v>27</v>
      </c>
      <c r="E22" s="30">
        <v>820</v>
      </c>
      <c r="F22" s="30">
        <v>33</v>
      </c>
      <c r="G22" s="35">
        <v>1565</v>
      </c>
      <c r="H22" s="30">
        <v>46</v>
      </c>
      <c r="I22" s="33">
        <v>2151</v>
      </c>
      <c r="J22" s="5"/>
      <c r="K22" s="5"/>
      <c r="L22" s="5"/>
    </row>
    <row r="23" spans="1:12">
      <c r="L23" s="5"/>
    </row>
    <row r="24" spans="1:12" ht="17.25">
      <c r="A24" s="298" t="s">
        <v>60</v>
      </c>
      <c r="B24" s="298"/>
      <c r="C24" s="298"/>
      <c r="D24" s="5"/>
      <c r="E24" s="5"/>
      <c r="F24" s="5"/>
      <c r="G24" s="5"/>
      <c r="H24" s="5"/>
      <c r="I24" s="5"/>
      <c r="J24" s="289" t="s">
        <v>37</v>
      </c>
      <c r="K24" s="289"/>
    </row>
    <row r="25" spans="1:12">
      <c r="A25" s="290" t="s">
        <v>38</v>
      </c>
      <c r="B25" s="297" t="s">
        <v>24</v>
      </c>
      <c r="C25" s="297"/>
      <c r="D25" s="297" t="s">
        <v>25</v>
      </c>
      <c r="E25" s="297"/>
      <c r="F25" s="297" t="s">
        <v>39</v>
      </c>
      <c r="G25" s="297"/>
      <c r="H25" s="297" t="s">
        <v>27</v>
      </c>
      <c r="I25" s="297"/>
      <c r="J25" s="297" t="s">
        <v>40</v>
      </c>
      <c r="K25" s="297"/>
    </row>
    <row r="26" spans="1:12">
      <c r="A26" s="291"/>
      <c r="B26" s="9" t="s">
        <v>61</v>
      </c>
      <c r="C26" s="9" t="s">
        <v>62</v>
      </c>
      <c r="D26" s="9" t="s">
        <v>61</v>
      </c>
      <c r="E26" s="9" t="s">
        <v>62</v>
      </c>
      <c r="F26" s="9" t="s">
        <v>61</v>
      </c>
      <c r="G26" s="9" t="s">
        <v>62</v>
      </c>
      <c r="H26" s="9" t="s">
        <v>61</v>
      </c>
      <c r="I26" s="9" t="s">
        <v>62</v>
      </c>
      <c r="J26" s="9" t="s">
        <v>61</v>
      </c>
      <c r="K26" s="9" t="s">
        <v>62</v>
      </c>
    </row>
    <row r="27" spans="1:12">
      <c r="A27" s="28" t="s">
        <v>43</v>
      </c>
      <c r="B27" s="29">
        <v>5245</v>
      </c>
      <c r="C27" s="29">
        <v>261148</v>
      </c>
      <c r="D27" s="29">
        <v>5370</v>
      </c>
      <c r="E27" s="29">
        <v>251790</v>
      </c>
      <c r="F27" s="29">
        <v>5048</v>
      </c>
      <c r="G27" s="29">
        <v>259050</v>
      </c>
      <c r="H27" s="29">
        <v>5088</v>
      </c>
      <c r="I27" s="29">
        <v>267000</v>
      </c>
      <c r="J27" s="29">
        <v>4976</v>
      </c>
      <c r="K27" s="29">
        <v>283655</v>
      </c>
    </row>
    <row r="28" spans="1:12">
      <c r="A28" s="28" t="s">
        <v>63</v>
      </c>
      <c r="B28" s="29">
        <v>2903</v>
      </c>
      <c r="C28" s="29">
        <v>23151</v>
      </c>
      <c r="D28" s="29">
        <v>2952</v>
      </c>
      <c r="E28" s="29">
        <v>26020</v>
      </c>
      <c r="F28" s="29">
        <v>2617</v>
      </c>
      <c r="G28" s="29">
        <v>23678</v>
      </c>
      <c r="H28" s="29">
        <v>2575</v>
      </c>
      <c r="I28" s="29">
        <v>22113</v>
      </c>
      <c r="J28" s="29">
        <v>2433</v>
      </c>
      <c r="K28" s="29">
        <v>22106</v>
      </c>
    </row>
    <row r="29" spans="1:12">
      <c r="A29" s="28" t="s">
        <v>64</v>
      </c>
      <c r="B29" s="29">
        <v>2042</v>
      </c>
      <c r="C29" s="29">
        <v>202997</v>
      </c>
      <c r="D29" s="29">
        <v>2081</v>
      </c>
      <c r="E29" s="29">
        <v>189920</v>
      </c>
      <c r="F29" s="29">
        <v>2081</v>
      </c>
      <c r="G29" s="29">
        <v>192872</v>
      </c>
      <c r="H29" s="29">
        <v>2166</v>
      </c>
      <c r="I29" s="29">
        <v>204287</v>
      </c>
      <c r="J29" s="29">
        <v>2175</v>
      </c>
      <c r="K29" s="29">
        <v>218149</v>
      </c>
    </row>
    <row r="30" spans="1:12">
      <c r="A30" s="36" t="s">
        <v>65</v>
      </c>
      <c r="B30" s="30">
        <v>80</v>
      </c>
      <c r="C30" s="29">
        <v>24000</v>
      </c>
      <c r="D30" s="30">
        <v>76</v>
      </c>
      <c r="E30" s="29">
        <v>22800</v>
      </c>
      <c r="F30" s="30">
        <v>100</v>
      </c>
      <c r="G30" s="29">
        <v>30000</v>
      </c>
      <c r="H30" s="30">
        <v>93</v>
      </c>
      <c r="I30" s="29">
        <v>27900</v>
      </c>
      <c r="J30" s="30">
        <v>100</v>
      </c>
      <c r="K30" s="29">
        <v>30000</v>
      </c>
    </row>
    <row r="31" spans="1:12">
      <c r="A31" s="28" t="s">
        <v>66</v>
      </c>
      <c r="B31" s="30">
        <v>220</v>
      </c>
      <c r="C31" s="29">
        <v>11000</v>
      </c>
      <c r="D31" s="30">
        <v>261</v>
      </c>
      <c r="E31" s="29">
        <v>13050</v>
      </c>
      <c r="F31" s="30">
        <v>250</v>
      </c>
      <c r="G31" s="29">
        <v>12500</v>
      </c>
      <c r="H31" s="30">
        <v>254</v>
      </c>
      <c r="I31" s="29">
        <v>12700</v>
      </c>
      <c r="J31" s="30">
        <v>268</v>
      </c>
      <c r="K31" s="29">
        <v>13400</v>
      </c>
    </row>
    <row r="32" spans="1:12">
      <c r="A32" s="5" t="s">
        <v>21</v>
      </c>
      <c r="B32" s="5"/>
      <c r="C32" s="5"/>
      <c r="D32" s="5"/>
      <c r="E32" s="5"/>
      <c r="F32" s="5"/>
      <c r="G32" s="5"/>
      <c r="H32" s="5"/>
      <c r="I32" s="5"/>
      <c r="J32" s="5"/>
      <c r="K32" s="5"/>
    </row>
    <row r="33" spans="1:12">
      <c r="A33" s="5"/>
      <c r="B33" s="5"/>
      <c r="C33" s="5"/>
      <c r="D33" s="5"/>
      <c r="E33" s="5"/>
      <c r="F33" s="5"/>
      <c r="G33" s="5"/>
      <c r="H33" s="5"/>
      <c r="I33" s="5"/>
      <c r="J33" s="5"/>
      <c r="K33" s="5"/>
      <c r="L33" s="24"/>
    </row>
    <row r="34" spans="1:12" ht="17.25">
      <c r="A34" s="3"/>
      <c r="B34" s="5"/>
      <c r="C34" s="5"/>
      <c r="D34" s="5"/>
      <c r="E34" s="5"/>
      <c r="F34" s="5"/>
      <c r="G34" s="5"/>
      <c r="H34" s="289" t="s">
        <v>37</v>
      </c>
      <c r="I34" s="289"/>
      <c r="L34" s="5"/>
    </row>
    <row r="35" spans="1:12">
      <c r="A35" s="290" t="s">
        <v>38</v>
      </c>
      <c r="B35" s="297" t="s">
        <v>29</v>
      </c>
      <c r="C35" s="297"/>
      <c r="D35" s="297" t="s">
        <v>30</v>
      </c>
      <c r="E35" s="297"/>
      <c r="F35" s="297" t="s">
        <v>31</v>
      </c>
      <c r="G35" s="297"/>
      <c r="H35" s="297" t="s">
        <v>32</v>
      </c>
      <c r="I35" s="297"/>
      <c r="J35" s="5"/>
    </row>
    <row r="36" spans="1:12">
      <c r="A36" s="291"/>
      <c r="B36" s="9" t="s">
        <v>61</v>
      </c>
      <c r="C36" s="9" t="s">
        <v>62</v>
      </c>
      <c r="D36" s="9" t="s">
        <v>61</v>
      </c>
      <c r="E36" s="9" t="s">
        <v>62</v>
      </c>
      <c r="F36" s="8" t="s">
        <v>61</v>
      </c>
      <c r="G36" s="9" t="s">
        <v>62</v>
      </c>
      <c r="H36" s="9" t="s">
        <v>61</v>
      </c>
      <c r="I36" s="9" t="s">
        <v>62</v>
      </c>
      <c r="J36" s="27"/>
    </row>
    <row r="37" spans="1:12">
      <c r="A37" s="28" t="s">
        <v>43</v>
      </c>
      <c r="B37" s="29">
        <v>5446</v>
      </c>
      <c r="C37" s="29">
        <v>292066</v>
      </c>
      <c r="D37" s="29">
        <v>258714</v>
      </c>
      <c r="E37" s="29">
        <v>275124</v>
      </c>
      <c r="F37" s="29">
        <v>6521</v>
      </c>
      <c r="G37" s="29">
        <v>338195</v>
      </c>
      <c r="H37" s="29">
        <v>6941</v>
      </c>
      <c r="I37" s="29">
        <v>336017</v>
      </c>
      <c r="J37" s="24"/>
    </row>
    <row r="38" spans="1:12">
      <c r="A38" s="28" t="s">
        <v>67</v>
      </c>
      <c r="B38" s="29">
        <v>2778</v>
      </c>
      <c r="C38" s="29">
        <v>18668</v>
      </c>
      <c r="D38" s="29">
        <v>2775</v>
      </c>
      <c r="E38" s="29">
        <v>19185</v>
      </c>
      <c r="F38" s="29">
        <v>3100</v>
      </c>
      <c r="G38" s="29">
        <v>20944</v>
      </c>
      <c r="H38" s="29">
        <v>3384</v>
      </c>
      <c r="I38" s="29">
        <v>22997</v>
      </c>
      <c r="J38" s="24"/>
    </row>
    <row r="39" spans="1:12">
      <c r="A39" s="28" t="s">
        <v>64</v>
      </c>
      <c r="B39" s="29">
        <v>2291</v>
      </c>
      <c r="C39" s="29">
        <v>229048</v>
      </c>
      <c r="D39" s="29">
        <v>202839</v>
      </c>
      <c r="E39" s="29">
        <v>202839</v>
      </c>
      <c r="F39" s="29">
        <v>2990</v>
      </c>
      <c r="G39" s="29">
        <v>266951</v>
      </c>
      <c r="H39" s="29">
        <v>3154</v>
      </c>
      <c r="I39" s="29">
        <v>264120</v>
      </c>
      <c r="J39" s="24"/>
    </row>
    <row r="40" spans="1:12">
      <c r="A40" s="36" t="s">
        <v>65</v>
      </c>
      <c r="B40" s="30">
        <v>102</v>
      </c>
      <c r="C40" s="29">
        <v>30600</v>
      </c>
      <c r="D40" s="29">
        <v>38100</v>
      </c>
      <c r="E40" s="29">
        <v>38100</v>
      </c>
      <c r="F40" s="30">
        <v>115</v>
      </c>
      <c r="G40" s="29">
        <v>34500</v>
      </c>
      <c r="H40" s="30">
        <v>115</v>
      </c>
      <c r="I40" s="29">
        <v>34500</v>
      </c>
      <c r="J40" s="24"/>
    </row>
    <row r="41" spans="1:12">
      <c r="A41" s="28" t="s">
        <v>66</v>
      </c>
      <c r="B41" s="30">
        <v>275</v>
      </c>
      <c r="C41" s="29">
        <v>13750</v>
      </c>
      <c r="D41" s="29">
        <v>15000</v>
      </c>
      <c r="E41" s="29">
        <v>15000</v>
      </c>
      <c r="F41" s="30">
        <v>316</v>
      </c>
      <c r="G41" s="29">
        <v>15800</v>
      </c>
      <c r="H41" s="30">
        <v>288</v>
      </c>
      <c r="I41" s="29">
        <v>14400</v>
      </c>
      <c r="J41" s="24"/>
    </row>
    <row r="42" spans="1:12">
      <c r="A42" s="5" t="s">
        <v>21</v>
      </c>
      <c r="B42" s="5"/>
      <c r="C42" s="5"/>
      <c r="D42" s="5"/>
      <c r="E42" s="5"/>
      <c r="F42" s="5" t="s">
        <v>68</v>
      </c>
      <c r="G42" s="5"/>
      <c r="H42" s="5"/>
      <c r="I42" s="5"/>
      <c r="J42" s="5"/>
      <c r="K42" s="5"/>
      <c r="L42" s="24"/>
    </row>
    <row r="43" spans="1:12">
      <c r="A43" s="5"/>
      <c r="B43" s="5"/>
      <c r="C43" s="5"/>
      <c r="D43" s="5"/>
      <c r="E43" s="5"/>
      <c r="F43" s="5" t="s">
        <v>69</v>
      </c>
      <c r="G43" s="5"/>
      <c r="H43" s="5"/>
      <c r="I43" s="5"/>
      <c r="J43" s="5"/>
      <c r="K43" s="5"/>
      <c r="L43" s="24"/>
    </row>
    <row r="44" spans="1:12">
      <c r="A44" s="5"/>
      <c r="B44" s="5"/>
      <c r="C44" s="5"/>
      <c r="D44" s="5"/>
      <c r="E44" s="5"/>
      <c r="F44" s="5" t="s">
        <v>70</v>
      </c>
      <c r="G44" s="5"/>
      <c r="H44" s="5"/>
      <c r="I44" s="5"/>
      <c r="J44" s="5"/>
      <c r="K44" s="5"/>
      <c r="L44" s="5"/>
    </row>
    <row r="45" spans="1:12">
      <c r="A45" s="5"/>
      <c r="B45" s="5"/>
      <c r="C45" s="5"/>
      <c r="D45" s="5"/>
      <c r="E45" s="5"/>
      <c r="F45" s="5" t="s">
        <v>71</v>
      </c>
      <c r="G45" s="5"/>
      <c r="H45" s="5"/>
      <c r="I45" s="5"/>
      <c r="J45" s="5"/>
      <c r="K45" s="5"/>
      <c r="L45" s="5"/>
    </row>
    <row r="46" spans="1:12">
      <c r="A46" s="5"/>
      <c r="B46" s="5"/>
      <c r="C46" s="5"/>
      <c r="D46" s="5"/>
      <c r="E46" s="5"/>
      <c r="F46" s="5" t="s">
        <v>72</v>
      </c>
      <c r="G46" s="5"/>
      <c r="H46" s="5"/>
      <c r="I46" s="5"/>
      <c r="J46" s="5"/>
      <c r="K46" s="5"/>
      <c r="L46" s="5"/>
    </row>
    <row r="47" spans="1:12">
      <c r="A47" s="5"/>
      <c r="B47" s="5"/>
      <c r="C47" s="5"/>
      <c r="D47" s="5"/>
      <c r="E47" s="5"/>
      <c r="F47" s="5" t="s">
        <v>73</v>
      </c>
      <c r="G47" s="5"/>
      <c r="H47" s="5"/>
      <c r="I47" s="5"/>
      <c r="J47" s="5"/>
      <c r="K47" s="5"/>
      <c r="L47" s="5"/>
    </row>
    <row r="48" spans="1:12">
      <c r="A48" s="5"/>
      <c r="B48" s="5"/>
      <c r="C48" s="5"/>
      <c r="D48" s="5"/>
      <c r="E48" s="5"/>
      <c r="F48" s="5" t="s">
        <v>74</v>
      </c>
      <c r="G48" s="5"/>
      <c r="H48" s="5"/>
      <c r="I48" s="5"/>
      <c r="J48" s="5"/>
      <c r="K48" s="5"/>
      <c r="L48" s="5"/>
    </row>
    <row r="49" spans="1:12">
      <c r="A49" s="5"/>
      <c r="B49" s="5"/>
      <c r="C49" s="5"/>
      <c r="D49" s="5"/>
      <c r="E49" s="5"/>
      <c r="F49" s="5" t="s">
        <v>75</v>
      </c>
      <c r="G49" s="5"/>
      <c r="H49" s="5"/>
      <c r="I49" s="5"/>
      <c r="J49" s="5"/>
      <c r="K49" s="5"/>
      <c r="L49" s="5"/>
    </row>
    <row r="50" spans="1:12">
      <c r="A50" s="5"/>
      <c r="B50" s="5"/>
      <c r="C50" s="5"/>
      <c r="D50" s="5"/>
      <c r="E50" s="5"/>
      <c r="F50" s="5" t="s">
        <v>76</v>
      </c>
      <c r="G50" s="5"/>
      <c r="H50" s="5"/>
      <c r="I50" s="5"/>
      <c r="J50" s="5"/>
      <c r="K50" s="5"/>
      <c r="L50" s="5"/>
    </row>
    <row r="51" spans="1:12">
      <c r="A51" s="5"/>
      <c r="B51" s="5"/>
      <c r="C51" s="5"/>
      <c r="D51" s="5"/>
      <c r="E51" s="5"/>
      <c r="F51" s="5" t="s">
        <v>77</v>
      </c>
      <c r="G51" s="5"/>
      <c r="H51" s="5"/>
      <c r="I51" s="5"/>
      <c r="J51" s="5"/>
      <c r="K51" s="5"/>
      <c r="L51" s="5"/>
    </row>
    <row r="52" spans="1:12">
      <c r="A52" s="5"/>
      <c r="B52" s="5"/>
      <c r="C52" s="5"/>
      <c r="D52" s="37"/>
      <c r="E52" s="38" t="s">
        <v>78</v>
      </c>
      <c r="F52" s="5" t="s">
        <v>79</v>
      </c>
      <c r="G52" s="5"/>
      <c r="H52" s="5"/>
      <c r="I52" s="5"/>
      <c r="J52" s="5"/>
      <c r="K52" s="5"/>
      <c r="L52" s="5"/>
    </row>
    <row r="53" spans="1:12">
      <c r="A53" s="5"/>
      <c r="B53" s="5"/>
      <c r="C53" s="5"/>
      <c r="D53" s="37"/>
      <c r="E53" s="38"/>
      <c r="F53" s="5" t="s">
        <v>80</v>
      </c>
      <c r="G53" s="5"/>
      <c r="H53" s="5"/>
      <c r="I53" s="5"/>
      <c r="J53" s="5"/>
      <c r="K53" s="5"/>
      <c r="L53" s="5"/>
    </row>
    <row r="54" spans="1:12">
      <c r="A54" s="5"/>
      <c r="B54" s="5"/>
      <c r="C54" s="5"/>
      <c r="D54" s="37"/>
      <c r="E54" s="38"/>
      <c r="F54" s="39" t="s">
        <v>81</v>
      </c>
      <c r="G54" s="39"/>
      <c r="H54" s="39"/>
      <c r="I54" s="39"/>
      <c r="J54" s="39"/>
      <c r="K54" s="5"/>
      <c r="L54" s="5"/>
    </row>
    <row r="55" spans="1:12">
      <c r="A55" s="5"/>
      <c r="B55" s="5"/>
      <c r="C55" s="5"/>
      <c r="D55" s="37"/>
      <c r="E55" s="38"/>
      <c r="F55" s="39" t="s">
        <v>82</v>
      </c>
      <c r="G55" s="39"/>
      <c r="H55" s="39"/>
      <c r="I55" s="39"/>
      <c r="J55" s="39"/>
      <c r="K55" s="5"/>
      <c r="L55" s="5"/>
    </row>
    <row r="56" spans="1:12">
      <c r="F56" s="5" t="s">
        <v>83</v>
      </c>
    </row>
    <row r="57" spans="1:12">
      <c r="F57" s="5"/>
    </row>
    <row r="58" spans="1:12" ht="17.25">
      <c r="A58" s="3" t="s">
        <v>36</v>
      </c>
    </row>
    <row r="59" spans="1:12">
      <c r="A59" s="4" t="s">
        <v>33</v>
      </c>
      <c r="B59" s="5"/>
      <c r="C59" s="5"/>
      <c r="D59" s="5"/>
      <c r="E59" s="5"/>
      <c r="F59" s="5"/>
      <c r="G59" s="5"/>
      <c r="H59" s="5"/>
      <c r="I59" s="5"/>
      <c r="J59" s="289" t="s">
        <v>37</v>
      </c>
      <c r="K59" s="289"/>
      <c r="L59" s="5"/>
    </row>
    <row r="60" spans="1:12">
      <c r="A60" s="290" t="s">
        <v>38</v>
      </c>
      <c r="B60" s="297" t="s">
        <v>24</v>
      </c>
      <c r="C60" s="297"/>
      <c r="D60" s="297" t="s">
        <v>25</v>
      </c>
      <c r="E60" s="297"/>
      <c r="F60" s="297" t="s">
        <v>39</v>
      </c>
      <c r="G60" s="297"/>
      <c r="H60" s="297" t="s">
        <v>27</v>
      </c>
      <c r="I60" s="297"/>
      <c r="J60" s="297" t="s">
        <v>40</v>
      </c>
      <c r="K60" s="297"/>
      <c r="L60" s="27"/>
    </row>
    <row r="61" spans="1:12">
      <c r="A61" s="291"/>
      <c r="B61" s="9" t="s">
        <v>41</v>
      </c>
      <c r="C61" s="9" t="s">
        <v>42</v>
      </c>
      <c r="D61" s="9" t="s">
        <v>41</v>
      </c>
      <c r="E61" s="9" t="s">
        <v>42</v>
      </c>
      <c r="F61" s="9" t="s">
        <v>41</v>
      </c>
      <c r="G61" s="9" t="s">
        <v>42</v>
      </c>
      <c r="H61" s="9" t="s">
        <v>41</v>
      </c>
      <c r="I61" s="9" t="s">
        <v>42</v>
      </c>
      <c r="J61" s="9" t="s">
        <v>41</v>
      </c>
      <c r="K61" s="9" t="s">
        <v>42</v>
      </c>
      <c r="L61" s="24"/>
    </row>
    <row r="62" spans="1:12">
      <c r="A62" s="28" t="s">
        <v>43</v>
      </c>
      <c r="B62" s="29">
        <v>30130</v>
      </c>
      <c r="C62" s="29">
        <v>631064</v>
      </c>
      <c r="D62" s="29">
        <v>30718</v>
      </c>
      <c r="E62" s="29">
        <v>692111</v>
      </c>
      <c r="F62" s="29">
        <v>35643</v>
      </c>
      <c r="G62" s="29">
        <v>696368</v>
      </c>
      <c r="H62" s="29">
        <v>37436</v>
      </c>
      <c r="I62" s="29">
        <v>737929</v>
      </c>
      <c r="J62" s="29">
        <v>38756</v>
      </c>
      <c r="K62" s="29">
        <v>742172</v>
      </c>
      <c r="L62" s="24"/>
    </row>
    <row r="63" spans="1:12">
      <c r="A63" s="28" t="s">
        <v>44</v>
      </c>
      <c r="B63" s="29">
        <v>624</v>
      </c>
      <c r="C63" s="29">
        <v>227414</v>
      </c>
      <c r="D63" s="29">
        <v>642</v>
      </c>
      <c r="E63" s="29">
        <v>255548</v>
      </c>
      <c r="F63" s="29">
        <v>657</v>
      </c>
      <c r="G63" s="29">
        <v>246161</v>
      </c>
      <c r="H63" s="29">
        <v>684</v>
      </c>
      <c r="I63" s="29">
        <v>257633</v>
      </c>
      <c r="J63" s="29">
        <v>656</v>
      </c>
      <c r="K63" s="29">
        <v>257030</v>
      </c>
      <c r="L63" s="24"/>
    </row>
    <row r="64" spans="1:12">
      <c r="A64" s="28" t="s">
        <v>45</v>
      </c>
      <c r="B64" s="29">
        <v>22189</v>
      </c>
      <c r="C64" s="29">
        <v>293753</v>
      </c>
      <c r="D64" s="29">
        <v>22531</v>
      </c>
      <c r="E64" s="29">
        <v>326399</v>
      </c>
      <c r="F64" s="29">
        <v>23525</v>
      </c>
      <c r="G64" s="29">
        <v>305668</v>
      </c>
      <c r="H64" s="29">
        <v>24169</v>
      </c>
      <c r="I64" s="29">
        <v>320217</v>
      </c>
      <c r="J64" s="29">
        <v>24835</v>
      </c>
      <c r="K64" s="29">
        <v>318958</v>
      </c>
      <c r="L64" s="24"/>
    </row>
    <row r="65" spans="1:12">
      <c r="A65" s="28" t="s">
        <v>46</v>
      </c>
      <c r="B65" s="29">
        <v>4476</v>
      </c>
      <c r="C65" s="29">
        <v>69745</v>
      </c>
      <c r="D65" s="29">
        <v>4245</v>
      </c>
      <c r="E65" s="29">
        <v>63989</v>
      </c>
      <c r="F65" s="29">
        <v>4525</v>
      </c>
      <c r="G65" s="29">
        <v>66326</v>
      </c>
      <c r="H65" s="29">
        <v>4599</v>
      </c>
      <c r="I65" s="29">
        <v>67394</v>
      </c>
      <c r="J65" s="29">
        <v>4637</v>
      </c>
      <c r="K65" s="29">
        <v>68873</v>
      </c>
      <c r="L65" s="24"/>
    </row>
    <row r="66" spans="1:12">
      <c r="A66" s="28" t="s">
        <v>47</v>
      </c>
      <c r="B66" s="29">
        <v>2837</v>
      </c>
      <c r="C66" s="29">
        <v>21363</v>
      </c>
      <c r="D66" s="29">
        <v>3292</v>
      </c>
      <c r="E66" s="29">
        <v>25431</v>
      </c>
      <c r="F66" s="29">
        <v>6922</v>
      </c>
      <c r="G66" s="29">
        <v>55915</v>
      </c>
      <c r="H66" s="29">
        <v>7972</v>
      </c>
      <c r="I66" s="29">
        <v>69763</v>
      </c>
      <c r="J66" s="29">
        <v>8620</v>
      </c>
      <c r="K66" s="29">
        <v>74131</v>
      </c>
      <c r="L66" s="24"/>
    </row>
    <row r="67" spans="1:12">
      <c r="A67" s="28" t="s">
        <v>48</v>
      </c>
      <c r="B67" s="29" t="s">
        <v>84</v>
      </c>
      <c r="C67" s="29">
        <v>18677</v>
      </c>
      <c r="D67" s="29" t="s">
        <v>85</v>
      </c>
      <c r="E67" s="29">
        <v>20584</v>
      </c>
      <c r="F67" s="29" t="s">
        <v>86</v>
      </c>
      <c r="G67" s="29">
        <v>21759</v>
      </c>
      <c r="H67" s="29" t="s">
        <v>87</v>
      </c>
      <c r="I67" s="29">
        <v>21791</v>
      </c>
      <c r="J67" s="29" t="s">
        <v>88</v>
      </c>
      <c r="K67" s="29">
        <v>22722</v>
      </c>
      <c r="L67" s="24"/>
    </row>
    <row r="68" spans="1:12">
      <c r="A68" s="28" t="s">
        <v>54</v>
      </c>
      <c r="B68" s="30">
        <v>4</v>
      </c>
      <c r="C68" s="30">
        <v>112</v>
      </c>
      <c r="D68" s="30">
        <v>8</v>
      </c>
      <c r="E68" s="30">
        <v>160</v>
      </c>
      <c r="F68" s="30">
        <v>14</v>
      </c>
      <c r="G68" s="30">
        <v>539</v>
      </c>
      <c r="H68" s="30">
        <v>12</v>
      </c>
      <c r="I68" s="29">
        <v>1131</v>
      </c>
      <c r="J68" s="30">
        <v>8</v>
      </c>
      <c r="K68" s="30">
        <v>458</v>
      </c>
      <c r="L68" s="24"/>
    </row>
    <row r="69" spans="1:12">
      <c r="A69" s="31"/>
      <c r="B69" s="32"/>
      <c r="C69" s="32"/>
      <c r="D69" s="32"/>
      <c r="E69" s="32"/>
      <c r="F69" s="32"/>
      <c r="G69" s="32"/>
      <c r="H69" s="32"/>
      <c r="I69" s="32"/>
      <c r="J69" s="32"/>
      <c r="K69" s="32"/>
      <c r="L69" s="24"/>
    </row>
    <row r="70" spans="1:12">
      <c r="A70" s="5"/>
      <c r="B70" s="5"/>
      <c r="C70" s="5"/>
      <c r="D70" s="5"/>
      <c r="E70" s="5"/>
      <c r="F70" s="5"/>
      <c r="G70" s="5"/>
      <c r="H70" s="289" t="s">
        <v>37</v>
      </c>
      <c r="I70" s="289"/>
      <c r="L70" s="27"/>
    </row>
    <row r="71" spans="1:12">
      <c r="A71" s="290" t="s">
        <v>38</v>
      </c>
      <c r="B71" s="297" t="s">
        <v>29</v>
      </c>
      <c r="C71" s="297"/>
      <c r="D71" s="297" t="s">
        <v>30</v>
      </c>
      <c r="E71" s="297"/>
      <c r="F71" s="297" t="s">
        <v>31</v>
      </c>
      <c r="G71" s="297"/>
      <c r="H71" s="297" t="s">
        <v>32</v>
      </c>
      <c r="I71" s="297"/>
      <c r="L71" s="27"/>
    </row>
    <row r="72" spans="1:12">
      <c r="A72" s="291"/>
      <c r="B72" s="9" t="s">
        <v>41</v>
      </c>
      <c r="C72" s="9" t="s">
        <v>42</v>
      </c>
      <c r="D72" s="9" t="s">
        <v>41</v>
      </c>
      <c r="E72" s="9" t="s">
        <v>42</v>
      </c>
      <c r="F72" s="9" t="s">
        <v>41</v>
      </c>
      <c r="G72" s="9" t="s">
        <v>42</v>
      </c>
      <c r="H72" s="9" t="s">
        <v>41</v>
      </c>
      <c r="I72" s="9" t="s">
        <v>42</v>
      </c>
      <c r="L72" s="27"/>
    </row>
    <row r="73" spans="1:12">
      <c r="A73" s="28" t="s">
        <v>43</v>
      </c>
      <c r="B73" s="29">
        <v>41355</v>
      </c>
      <c r="C73" s="29">
        <v>756880</v>
      </c>
      <c r="D73" s="29">
        <v>41558</v>
      </c>
      <c r="E73" s="29">
        <v>772411</v>
      </c>
      <c r="F73" s="29">
        <v>49779</v>
      </c>
      <c r="G73" s="29">
        <v>936131</v>
      </c>
      <c r="H73" s="29">
        <v>53605</v>
      </c>
      <c r="I73" s="29">
        <v>1005078</v>
      </c>
      <c r="L73" s="27"/>
    </row>
    <row r="74" spans="1:12">
      <c r="A74" s="28" t="s">
        <v>44</v>
      </c>
      <c r="B74" s="29">
        <v>636</v>
      </c>
      <c r="C74" s="29">
        <v>230922</v>
      </c>
      <c r="D74" s="29">
        <v>674</v>
      </c>
      <c r="E74" s="29">
        <v>263454</v>
      </c>
      <c r="F74" s="29">
        <v>795</v>
      </c>
      <c r="G74" s="29">
        <v>323445</v>
      </c>
      <c r="H74" s="29">
        <v>781</v>
      </c>
      <c r="I74" s="29">
        <v>342933</v>
      </c>
      <c r="L74" s="27"/>
    </row>
    <row r="75" spans="1:12">
      <c r="A75" s="28" t="s">
        <v>45</v>
      </c>
      <c r="B75" s="29">
        <v>26188</v>
      </c>
      <c r="C75" s="29">
        <v>348738</v>
      </c>
      <c r="D75" s="29">
        <v>25877</v>
      </c>
      <c r="E75" s="29">
        <v>321844</v>
      </c>
      <c r="F75" s="29">
        <v>30094</v>
      </c>
      <c r="G75" s="29">
        <v>374426</v>
      </c>
      <c r="H75" s="29">
        <v>31408</v>
      </c>
      <c r="I75" s="29">
        <v>397465</v>
      </c>
      <c r="L75" s="24"/>
    </row>
    <row r="76" spans="1:12">
      <c r="A76" s="28" t="s">
        <v>46</v>
      </c>
      <c r="B76" s="29">
        <v>4672</v>
      </c>
      <c r="C76" s="29">
        <v>71940</v>
      </c>
      <c r="D76" s="29">
        <v>4575</v>
      </c>
      <c r="E76" s="29">
        <v>67835</v>
      </c>
      <c r="F76" s="29">
        <v>5561</v>
      </c>
      <c r="G76" s="29">
        <v>79081</v>
      </c>
      <c r="H76" s="29">
        <v>5995</v>
      </c>
      <c r="I76" s="29">
        <v>83144</v>
      </c>
      <c r="L76" s="24"/>
    </row>
    <row r="77" spans="1:12">
      <c r="A77" s="28" t="s">
        <v>47</v>
      </c>
      <c r="B77" s="29">
        <v>9847</v>
      </c>
      <c r="C77" s="29">
        <v>83109</v>
      </c>
      <c r="D77" s="29">
        <v>10421</v>
      </c>
      <c r="E77" s="29">
        <v>96936</v>
      </c>
      <c r="F77" s="29">
        <v>13315</v>
      </c>
      <c r="G77" s="29">
        <v>130654</v>
      </c>
      <c r="H77" s="29">
        <v>15400</v>
      </c>
      <c r="I77" s="29">
        <v>153270</v>
      </c>
      <c r="L77" s="24"/>
    </row>
    <row r="78" spans="1:12">
      <c r="A78" s="28" t="s">
        <v>48</v>
      </c>
      <c r="B78" s="29" t="s">
        <v>89</v>
      </c>
      <c r="C78" s="29">
        <v>21663</v>
      </c>
      <c r="D78" s="29" t="s">
        <v>90</v>
      </c>
      <c r="E78" s="29">
        <v>21826</v>
      </c>
      <c r="F78" s="29" t="s">
        <v>91</v>
      </c>
      <c r="G78" s="29">
        <v>27564</v>
      </c>
      <c r="H78" s="29" t="s">
        <v>92</v>
      </c>
      <c r="I78" s="29">
        <v>26519</v>
      </c>
      <c r="L78" s="24"/>
    </row>
    <row r="79" spans="1:12" ht="13.5" customHeight="1">
      <c r="A79" s="28" t="s">
        <v>54</v>
      </c>
      <c r="B79" s="30">
        <v>12</v>
      </c>
      <c r="C79" s="30">
        <v>508</v>
      </c>
      <c r="D79" s="30">
        <v>11</v>
      </c>
      <c r="E79" s="30">
        <v>516</v>
      </c>
      <c r="F79" s="30">
        <v>14</v>
      </c>
      <c r="G79" s="35">
        <v>961</v>
      </c>
      <c r="H79" s="30">
        <v>21</v>
      </c>
      <c r="I79" s="30">
        <v>1747</v>
      </c>
      <c r="L79" s="24"/>
    </row>
    <row r="80" spans="1:12">
      <c r="A80" s="31"/>
      <c r="B80" s="26"/>
      <c r="C80" s="26"/>
      <c r="D80" s="26"/>
      <c r="E80" s="26"/>
      <c r="F80" s="26"/>
      <c r="G80" s="40"/>
      <c r="H80" s="26"/>
      <c r="I80" s="26"/>
      <c r="L80" s="24"/>
    </row>
    <row r="81" spans="1:12" ht="17.25">
      <c r="A81" s="298" t="s">
        <v>60</v>
      </c>
      <c r="B81" s="298"/>
      <c r="C81" s="298"/>
      <c r="D81" s="5"/>
      <c r="E81" s="5"/>
      <c r="F81" s="5"/>
      <c r="G81" s="5"/>
      <c r="H81" s="5"/>
      <c r="I81" s="5"/>
      <c r="J81" s="289" t="s">
        <v>37</v>
      </c>
      <c r="K81" s="289"/>
      <c r="L81" s="24"/>
    </row>
    <row r="82" spans="1:12">
      <c r="A82" s="290" t="s">
        <v>38</v>
      </c>
      <c r="B82" s="297" t="s">
        <v>24</v>
      </c>
      <c r="C82" s="297"/>
      <c r="D82" s="297" t="s">
        <v>25</v>
      </c>
      <c r="E82" s="297"/>
      <c r="F82" s="297" t="s">
        <v>39</v>
      </c>
      <c r="G82" s="297"/>
      <c r="H82" s="297" t="s">
        <v>27</v>
      </c>
      <c r="I82" s="297"/>
      <c r="J82" s="297" t="s">
        <v>40</v>
      </c>
      <c r="K82" s="297"/>
      <c r="L82" s="24"/>
    </row>
    <row r="83" spans="1:12">
      <c r="A83" s="291"/>
      <c r="B83" s="9" t="s">
        <v>61</v>
      </c>
      <c r="C83" s="9" t="s">
        <v>62</v>
      </c>
      <c r="D83" s="9" t="s">
        <v>61</v>
      </c>
      <c r="E83" s="9" t="s">
        <v>62</v>
      </c>
      <c r="F83" s="9" t="s">
        <v>61</v>
      </c>
      <c r="G83" s="9" t="s">
        <v>62</v>
      </c>
      <c r="H83" s="9" t="s">
        <v>61</v>
      </c>
      <c r="I83" s="9" t="s">
        <v>62</v>
      </c>
      <c r="J83" s="9" t="s">
        <v>61</v>
      </c>
      <c r="K83" s="9" t="s">
        <v>62</v>
      </c>
      <c r="L83" s="5"/>
    </row>
    <row r="84" spans="1:12">
      <c r="A84" s="28" t="s">
        <v>43</v>
      </c>
      <c r="B84" s="29">
        <v>1460</v>
      </c>
      <c r="C84" s="29">
        <v>64526</v>
      </c>
      <c r="D84" s="29">
        <v>1606</v>
      </c>
      <c r="E84" s="29">
        <v>84358</v>
      </c>
      <c r="F84" s="29">
        <v>1626</v>
      </c>
      <c r="G84" s="29">
        <v>75004</v>
      </c>
      <c r="H84" s="29">
        <v>1732</v>
      </c>
      <c r="I84" s="29">
        <v>83925</v>
      </c>
      <c r="J84" s="29">
        <v>1671</v>
      </c>
      <c r="K84" s="29">
        <v>76590</v>
      </c>
      <c r="L84" s="5"/>
    </row>
    <row r="85" spans="1:12">
      <c r="A85" s="28" t="s">
        <v>93</v>
      </c>
      <c r="B85" s="29">
        <v>890</v>
      </c>
      <c r="C85" s="29">
        <v>9085</v>
      </c>
      <c r="D85" s="29">
        <v>900</v>
      </c>
      <c r="E85" s="29">
        <v>9443</v>
      </c>
      <c r="F85" s="29">
        <v>947</v>
      </c>
      <c r="G85" s="29">
        <v>8737</v>
      </c>
      <c r="H85" s="29">
        <v>1002</v>
      </c>
      <c r="I85" s="29">
        <v>9272</v>
      </c>
      <c r="J85" s="29">
        <v>978</v>
      </c>
      <c r="K85" s="29">
        <v>10292</v>
      </c>
    </row>
    <row r="86" spans="1:12">
      <c r="A86" s="28" t="s">
        <v>64</v>
      </c>
      <c r="B86" s="29">
        <v>467</v>
      </c>
      <c r="C86" s="29">
        <v>44041</v>
      </c>
      <c r="D86" s="29">
        <v>602</v>
      </c>
      <c r="E86" s="29">
        <v>63715</v>
      </c>
      <c r="F86" s="29">
        <v>585</v>
      </c>
      <c r="G86" s="29">
        <v>56817</v>
      </c>
      <c r="H86" s="29">
        <v>624</v>
      </c>
      <c r="I86" s="29">
        <v>62353</v>
      </c>
      <c r="J86" s="29">
        <v>592</v>
      </c>
      <c r="K86" s="29">
        <v>57248</v>
      </c>
    </row>
    <row r="87" spans="1:12">
      <c r="A87" s="28" t="s">
        <v>65</v>
      </c>
      <c r="B87" s="30">
        <v>25</v>
      </c>
      <c r="C87" s="29">
        <v>7500</v>
      </c>
      <c r="D87" s="30">
        <v>24</v>
      </c>
      <c r="E87" s="29">
        <v>7200</v>
      </c>
      <c r="F87" s="30">
        <v>19</v>
      </c>
      <c r="G87" s="29">
        <v>5700</v>
      </c>
      <c r="H87" s="30">
        <v>28</v>
      </c>
      <c r="I87" s="29">
        <v>8400</v>
      </c>
      <c r="J87" s="30">
        <v>16</v>
      </c>
      <c r="K87" s="29">
        <v>4800</v>
      </c>
    </row>
    <row r="88" spans="1:12">
      <c r="A88" s="28" t="s">
        <v>66</v>
      </c>
      <c r="B88" s="30">
        <v>78</v>
      </c>
      <c r="C88" s="29">
        <v>3900</v>
      </c>
      <c r="D88" s="30">
        <v>80</v>
      </c>
      <c r="E88" s="29">
        <v>4000</v>
      </c>
      <c r="F88" s="30">
        <v>75</v>
      </c>
      <c r="G88" s="29">
        <v>3750</v>
      </c>
      <c r="H88" s="30">
        <v>78</v>
      </c>
      <c r="I88" s="29">
        <v>3900</v>
      </c>
      <c r="J88" s="30">
        <v>85</v>
      </c>
      <c r="K88" s="29">
        <v>4250</v>
      </c>
    </row>
    <row r="89" spans="1:12">
      <c r="J89" s="24"/>
    </row>
    <row r="90" spans="1:12" ht="14.25">
      <c r="A90" s="41"/>
      <c r="B90" s="5"/>
      <c r="C90" s="5"/>
      <c r="D90" s="5"/>
      <c r="E90" s="5"/>
      <c r="F90" s="5"/>
      <c r="G90" s="5"/>
      <c r="H90" s="289" t="s">
        <v>37</v>
      </c>
      <c r="I90" s="289"/>
      <c r="L90" s="5"/>
    </row>
    <row r="91" spans="1:12">
      <c r="A91" s="290" t="s">
        <v>38</v>
      </c>
      <c r="B91" s="297" t="s">
        <v>29</v>
      </c>
      <c r="C91" s="297"/>
      <c r="D91" s="297" t="s">
        <v>30</v>
      </c>
      <c r="E91" s="297"/>
      <c r="F91" s="297" t="s">
        <v>31</v>
      </c>
      <c r="G91" s="297"/>
      <c r="H91" s="297" t="s">
        <v>32</v>
      </c>
      <c r="I91" s="297"/>
      <c r="J91" s="5"/>
    </row>
    <row r="92" spans="1:12">
      <c r="A92" s="291"/>
      <c r="B92" s="9" t="s">
        <v>61</v>
      </c>
      <c r="C92" s="9" t="s">
        <v>62</v>
      </c>
      <c r="D92" s="9" t="s">
        <v>61</v>
      </c>
      <c r="E92" s="9" t="s">
        <v>62</v>
      </c>
      <c r="F92" s="8" t="s">
        <v>61</v>
      </c>
      <c r="G92" s="9" t="s">
        <v>62</v>
      </c>
      <c r="H92" s="9" t="s">
        <v>61</v>
      </c>
      <c r="I92" s="9" t="s">
        <v>62</v>
      </c>
      <c r="J92" s="27"/>
    </row>
    <row r="93" spans="1:12">
      <c r="A93" s="28" t="s">
        <v>43</v>
      </c>
      <c r="B93" s="29">
        <v>1708</v>
      </c>
      <c r="C93" s="29">
        <v>75512</v>
      </c>
      <c r="D93" s="29">
        <v>1753</v>
      </c>
      <c r="E93" s="29">
        <v>86849</v>
      </c>
      <c r="F93" s="29">
        <v>1917</v>
      </c>
      <c r="G93" s="29">
        <v>98447</v>
      </c>
      <c r="H93" s="29">
        <v>1917</v>
      </c>
      <c r="I93" s="29">
        <v>99630</v>
      </c>
      <c r="J93" s="24"/>
    </row>
    <row r="94" spans="1:12">
      <c r="A94" s="28" t="s">
        <v>94</v>
      </c>
      <c r="B94" s="29">
        <v>1016</v>
      </c>
      <c r="C94" s="29">
        <v>10199</v>
      </c>
      <c r="D94" s="29">
        <v>992</v>
      </c>
      <c r="E94" s="29">
        <v>8838</v>
      </c>
      <c r="F94" s="29">
        <v>1052</v>
      </c>
      <c r="G94" s="29">
        <v>9680</v>
      </c>
      <c r="H94" s="29">
        <v>1049</v>
      </c>
      <c r="I94" s="29">
        <v>10212</v>
      </c>
      <c r="J94" s="24"/>
    </row>
    <row r="95" spans="1:12">
      <c r="A95" s="28" t="s">
        <v>64</v>
      </c>
      <c r="B95" s="29">
        <v>606</v>
      </c>
      <c r="C95" s="29">
        <v>54513</v>
      </c>
      <c r="D95" s="29">
        <v>649</v>
      </c>
      <c r="E95" s="29">
        <v>66911</v>
      </c>
      <c r="F95" s="29">
        <v>753</v>
      </c>
      <c r="G95" s="29">
        <v>77167</v>
      </c>
      <c r="H95" s="30">
        <v>757</v>
      </c>
      <c r="I95" s="42">
        <v>77368</v>
      </c>
      <c r="J95" s="24"/>
    </row>
    <row r="96" spans="1:12">
      <c r="A96" s="28" t="s">
        <v>65</v>
      </c>
      <c r="B96" s="30">
        <v>26</v>
      </c>
      <c r="C96" s="29">
        <v>7800</v>
      </c>
      <c r="D96" s="29">
        <v>22</v>
      </c>
      <c r="E96" s="29">
        <v>6600</v>
      </c>
      <c r="F96" s="30">
        <v>24</v>
      </c>
      <c r="G96" s="29">
        <v>7200</v>
      </c>
      <c r="H96" s="30">
        <v>26</v>
      </c>
      <c r="I96" s="43">
        <v>7800</v>
      </c>
      <c r="J96" s="24"/>
    </row>
    <row r="97" spans="1:13">
      <c r="A97" s="28" t="s">
        <v>66</v>
      </c>
      <c r="B97" s="30">
        <v>60</v>
      </c>
      <c r="C97" s="29">
        <v>3000</v>
      </c>
      <c r="D97" s="29">
        <v>90</v>
      </c>
      <c r="E97" s="29">
        <v>4500</v>
      </c>
      <c r="F97" s="30">
        <v>88</v>
      </c>
      <c r="G97" s="29">
        <v>4400</v>
      </c>
      <c r="H97" s="30">
        <v>85</v>
      </c>
      <c r="I97" s="42">
        <v>4250</v>
      </c>
      <c r="J97" s="24"/>
    </row>
    <row r="98" spans="1:13">
      <c r="A98" s="5" t="s">
        <v>21</v>
      </c>
      <c r="B98" s="5"/>
      <c r="C98" s="5"/>
      <c r="D98" s="5"/>
      <c r="E98" s="5"/>
      <c r="F98" s="5"/>
      <c r="G98" s="5"/>
      <c r="H98" s="5"/>
      <c r="I98" s="5"/>
      <c r="J98" s="5"/>
      <c r="K98" s="5"/>
      <c r="L98" s="24"/>
    </row>
    <row r="99" spans="1:13" ht="17.25">
      <c r="A99" s="299" t="s">
        <v>36</v>
      </c>
      <c r="B99" s="299"/>
      <c r="C99" s="299"/>
      <c r="D99" s="5"/>
      <c r="E99" s="5"/>
      <c r="F99" s="5"/>
      <c r="G99" s="44"/>
      <c r="H99" s="5"/>
      <c r="I99" s="5"/>
      <c r="J99" s="5"/>
      <c r="K99" s="5"/>
      <c r="L99" s="24"/>
    </row>
    <row r="100" spans="1:13">
      <c r="A100" s="45" t="s">
        <v>1</v>
      </c>
      <c r="B100" s="5"/>
      <c r="C100" s="5"/>
      <c r="D100" s="5"/>
      <c r="E100" s="5"/>
      <c r="F100" s="289" t="s">
        <v>37</v>
      </c>
      <c r="G100" s="289"/>
      <c r="H100" s="5"/>
      <c r="I100" s="5"/>
      <c r="K100" s="6" t="s">
        <v>37</v>
      </c>
      <c r="L100" s="26"/>
    </row>
    <row r="101" spans="1:13">
      <c r="A101" s="290" t="s">
        <v>38</v>
      </c>
      <c r="B101" s="297" t="s">
        <v>10</v>
      </c>
      <c r="C101" s="297"/>
      <c r="D101" s="297" t="s">
        <v>11</v>
      </c>
      <c r="E101" s="297"/>
      <c r="F101" s="297" t="s">
        <v>95</v>
      </c>
      <c r="G101" s="297"/>
      <c r="H101" s="300" t="s">
        <v>96</v>
      </c>
      <c r="I101" s="300"/>
      <c r="J101" s="297" t="s">
        <v>97</v>
      </c>
      <c r="K101" s="297"/>
    </row>
    <row r="102" spans="1:13">
      <c r="A102" s="291"/>
      <c r="B102" s="9" t="s">
        <v>41</v>
      </c>
      <c r="C102" s="9" t="s">
        <v>42</v>
      </c>
      <c r="D102" s="9" t="s">
        <v>41</v>
      </c>
      <c r="E102" s="9" t="s">
        <v>42</v>
      </c>
      <c r="F102" s="9" t="s">
        <v>41</v>
      </c>
      <c r="G102" s="9" t="s">
        <v>42</v>
      </c>
      <c r="H102" s="46" t="s">
        <v>41</v>
      </c>
      <c r="I102" s="46" t="s">
        <v>42</v>
      </c>
      <c r="J102" s="9" t="s">
        <v>41</v>
      </c>
      <c r="K102" s="9" t="s">
        <v>42</v>
      </c>
    </row>
    <row r="103" spans="1:13">
      <c r="A103" s="28" t="s">
        <v>43</v>
      </c>
      <c r="B103" s="47">
        <v>271370</v>
      </c>
      <c r="C103" s="47">
        <v>4771468</v>
      </c>
      <c r="D103" s="48">
        <v>282374</v>
      </c>
      <c r="E103" s="48">
        <v>4801455</v>
      </c>
      <c r="F103" s="48">
        <v>297222</v>
      </c>
      <c r="G103" s="48">
        <v>5255765</v>
      </c>
      <c r="H103" s="48">
        <v>298748</v>
      </c>
      <c r="I103" s="48">
        <v>5389597</v>
      </c>
      <c r="J103" s="48">
        <v>307944</v>
      </c>
      <c r="K103" s="48">
        <v>5708628</v>
      </c>
    </row>
    <row r="104" spans="1:13">
      <c r="A104" s="28" t="s">
        <v>44</v>
      </c>
      <c r="B104" s="47">
        <v>3841</v>
      </c>
      <c r="C104" s="47">
        <v>1585672</v>
      </c>
      <c r="D104" s="48">
        <v>3723</v>
      </c>
      <c r="E104" s="48">
        <v>1580732</v>
      </c>
      <c r="F104" s="48">
        <v>4059</v>
      </c>
      <c r="G104" s="48">
        <v>1802036</v>
      </c>
      <c r="H104" s="48">
        <v>4208</v>
      </c>
      <c r="I104" s="48">
        <v>1865762</v>
      </c>
      <c r="J104" s="48">
        <v>4296</v>
      </c>
      <c r="K104" s="48">
        <v>2005633</v>
      </c>
    </row>
    <row r="105" spans="1:13">
      <c r="A105" s="28" t="s">
        <v>45</v>
      </c>
      <c r="B105" s="47">
        <v>151682</v>
      </c>
      <c r="C105" s="47">
        <v>1767020</v>
      </c>
      <c r="D105" s="48">
        <v>156187</v>
      </c>
      <c r="E105" s="48">
        <v>1785638</v>
      </c>
      <c r="F105" s="48">
        <v>162855</v>
      </c>
      <c r="G105" s="48">
        <v>1918028</v>
      </c>
      <c r="H105" s="48">
        <v>163373</v>
      </c>
      <c r="I105" s="48">
        <v>1957632</v>
      </c>
      <c r="J105" s="48">
        <v>167296</v>
      </c>
      <c r="K105" s="48">
        <v>2066986</v>
      </c>
    </row>
    <row r="106" spans="1:13">
      <c r="A106" s="28" t="s">
        <v>46</v>
      </c>
      <c r="B106" s="47">
        <v>30373</v>
      </c>
      <c r="C106" s="47">
        <v>409359</v>
      </c>
      <c r="D106" s="48">
        <v>30472</v>
      </c>
      <c r="E106" s="48">
        <v>389729</v>
      </c>
      <c r="F106" s="48">
        <v>31388</v>
      </c>
      <c r="G106" s="48">
        <v>390094</v>
      </c>
      <c r="H106" s="48">
        <v>30903</v>
      </c>
      <c r="I106" s="48">
        <v>396307</v>
      </c>
      <c r="J106" s="48">
        <v>30466</v>
      </c>
      <c r="K106" s="48">
        <v>370558</v>
      </c>
    </row>
    <row r="107" spans="1:13">
      <c r="A107" s="28" t="s">
        <v>47</v>
      </c>
      <c r="B107" s="47">
        <v>85404</v>
      </c>
      <c r="C107" s="47">
        <v>872611</v>
      </c>
      <c r="D107" s="48">
        <v>91889</v>
      </c>
      <c r="E107" s="48">
        <v>926975</v>
      </c>
      <c r="F107" s="48">
        <v>98828</v>
      </c>
      <c r="G107" s="48">
        <v>1026186</v>
      </c>
      <c r="H107" s="48">
        <v>100199</v>
      </c>
      <c r="I107" s="48">
        <v>1047542</v>
      </c>
      <c r="J107" s="48">
        <v>105822</v>
      </c>
      <c r="K107" s="48">
        <v>1138204</v>
      </c>
    </row>
    <row r="108" spans="1:13">
      <c r="A108" s="28" t="s">
        <v>48</v>
      </c>
      <c r="B108" s="47" t="s">
        <v>98</v>
      </c>
      <c r="C108" s="47">
        <v>133205</v>
      </c>
      <c r="D108" s="48" t="s">
        <v>99</v>
      </c>
      <c r="E108" s="48">
        <v>113141</v>
      </c>
      <c r="F108" s="48" t="s">
        <v>100</v>
      </c>
      <c r="G108" s="48">
        <v>114471</v>
      </c>
      <c r="H108" s="48" t="s">
        <v>101</v>
      </c>
      <c r="I108" s="48">
        <v>118505</v>
      </c>
      <c r="J108" s="48" t="s">
        <v>102</v>
      </c>
      <c r="K108" s="48">
        <v>123350</v>
      </c>
    </row>
    <row r="109" spans="1:13">
      <c r="A109" s="28" t="s">
        <v>54</v>
      </c>
      <c r="B109" s="47">
        <v>70</v>
      </c>
      <c r="C109" s="47">
        <v>3601</v>
      </c>
      <c r="D109" s="49">
        <v>103</v>
      </c>
      <c r="E109" s="49">
        <v>5240</v>
      </c>
      <c r="F109" s="49">
        <v>92</v>
      </c>
      <c r="G109" s="50">
        <v>4950</v>
      </c>
      <c r="H109" s="49">
        <v>65</v>
      </c>
      <c r="I109" s="50">
        <v>3849</v>
      </c>
      <c r="J109" s="49">
        <v>64</v>
      </c>
      <c r="K109" s="50">
        <v>3897</v>
      </c>
    </row>
    <row r="110" spans="1:13">
      <c r="A110" s="31"/>
      <c r="B110" s="51"/>
      <c r="C110" s="51"/>
      <c r="D110" s="19"/>
      <c r="E110" s="19"/>
      <c r="F110" s="19"/>
      <c r="G110" s="52"/>
      <c r="H110" s="19"/>
      <c r="I110" s="52"/>
      <c r="J110" s="19"/>
      <c r="K110" s="52"/>
      <c r="L110" s="19"/>
      <c r="M110" s="52"/>
    </row>
    <row r="111" spans="1:13">
      <c r="A111" s="290" t="s">
        <v>38</v>
      </c>
      <c r="B111" s="297" t="s">
        <v>103</v>
      </c>
      <c r="C111" s="297"/>
      <c r="D111" s="297" t="s">
        <v>104</v>
      </c>
      <c r="E111" s="297"/>
      <c r="F111" s="301" t="s">
        <v>105</v>
      </c>
      <c r="G111" s="297"/>
      <c r="H111" s="297" t="s">
        <v>106</v>
      </c>
      <c r="I111" s="297"/>
      <c r="J111" s="302" t="s">
        <v>19</v>
      </c>
      <c r="K111" s="300"/>
    </row>
    <row r="112" spans="1:13">
      <c r="A112" s="291"/>
      <c r="B112" s="9" t="s">
        <v>41</v>
      </c>
      <c r="C112" s="9" t="s">
        <v>42</v>
      </c>
      <c r="D112" s="9" t="s">
        <v>41</v>
      </c>
      <c r="E112" s="9" t="s">
        <v>42</v>
      </c>
      <c r="F112" s="9" t="s">
        <v>41</v>
      </c>
      <c r="G112" s="9" t="s">
        <v>42</v>
      </c>
      <c r="H112" s="9" t="s">
        <v>41</v>
      </c>
      <c r="I112" s="9" t="s">
        <v>42</v>
      </c>
      <c r="J112" s="46" t="s">
        <v>41</v>
      </c>
      <c r="K112" s="46" t="s">
        <v>42</v>
      </c>
    </row>
    <row r="113" spans="1:13">
      <c r="A113" s="28" t="s">
        <v>43</v>
      </c>
      <c r="B113" s="48">
        <v>312142</v>
      </c>
      <c r="C113" s="48">
        <v>5923701</v>
      </c>
      <c r="D113" s="48">
        <v>314829</v>
      </c>
      <c r="E113" s="48">
        <f>SUM(E114:E119)</f>
        <v>5903965</v>
      </c>
      <c r="F113" s="48">
        <f>SUM(F114:F119)</f>
        <v>327580</v>
      </c>
      <c r="G113" s="48">
        <f>SUM(G114:G119)</f>
        <v>6099048</v>
      </c>
      <c r="H113" s="48">
        <f>SUM(H114:H119)</f>
        <v>332158</v>
      </c>
      <c r="I113" s="48">
        <f>SUM(I114:I119)</f>
        <v>6218858</v>
      </c>
      <c r="J113" s="48">
        <v>330808</v>
      </c>
      <c r="K113" s="48">
        <v>6341600</v>
      </c>
    </row>
    <row r="114" spans="1:13">
      <c r="A114" s="28" t="s">
        <v>44</v>
      </c>
      <c r="B114" s="48">
        <v>4125</v>
      </c>
      <c r="C114" s="48">
        <v>2092234</v>
      </c>
      <c r="D114" s="48">
        <v>4003</v>
      </c>
      <c r="E114" s="48">
        <v>1960175</v>
      </c>
      <c r="F114" s="48">
        <v>4091</v>
      </c>
      <c r="G114" s="48">
        <v>2090779</v>
      </c>
      <c r="H114" s="48">
        <v>4134</v>
      </c>
      <c r="I114" s="48">
        <v>2091054</v>
      </c>
      <c r="J114" s="48">
        <v>4207</v>
      </c>
      <c r="K114" s="48">
        <v>2209857</v>
      </c>
    </row>
    <row r="115" spans="1:13">
      <c r="A115" s="28" t="s">
        <v>45</v>
      </c>
      <c r="B115" s="48">
        <v>164323</v>
      </c>
      <c r="C115" s="48">
        <v>2126962</v>
      </c>
      <c r="D115" s="48">
        <v>162856</v>
      </c>
      <c r="E115" s="48">
        <v>2137692</v>
      </c>
      <c r="F115" s="48">
        <v>171438</v>
      </c>
      <c r="G115" s="48">
        <v>2195630</v>
      </c>
      <c r="H115" s="48">
        <v>174225</v>
      </c>
      <c r="I115" s="48">
        <v>2222730</v>
      </c>
      <c r="J115" s="48">
        <v>172915</v>
      </c>
      <c r="K115" s="48">
        <v>2249987</v>
      </c>
    </row>
    <row r="116" spans="1:13">
      <c r="A116" s="28" t="s">
        <v>46</v>
      </c>
      <c r="B116" s="48">
        <v>31569</v>
      </c>
      <c r="C116" s="48">
        <v>383157</v>
      </c>
      <c r="D116" s="48">
        <v>32684</v>
      </c>
      <c r="E116" s="48">
        <v>396351</v>
      </c>
      <c r="F116" s="48">
        <v>33228</v>
      </c>
      <c r="G116" s="48">
        <v>402175</v>
      </c>
      <c r="H116" s="48">
        <v>33559</v>
      </c>
      <c r="I116" s="48">
        <v>401123</v>
      </c>
      <c r="J116" s="48">
        <v>34061</v>
      </c>
      <c r="K116" s="48">
        <v>397878</v>
      </c>
    </row>
    <row r="117" spans="1:13">
      <c r="A117" s="28" t="s">
        <v>47</v>
      </c>
      <c r="B117" s="48">
        <v>112038</v>
      </c>
      <c r="C117" s="48">
        <v>1102480</v>
      </c>
      <c r="D117" s="48">
        <v>115194</v>
      </c>
      <c r="E117" s="48">
        <v>1284405</v>
      </c>
      <c r="F117" s="48">
        <v>118704</v>
      </c>
      <c r="G117" s="48">
        <v>1282945</v>
      </c>
      <c r="H117" s="48">
        <v>120089</v>
      </c>
      <c r="I117" s="48">
        <v>1370829</v>
      </c>
      <c r="J117" s="48">
        <v>119451</v>
      </c>
      <c r="K117" s="48">
        <v>1348702</v>
      </c>
    </row>
    <row r="118" spans="1:13">
      <c r="A118" s="28" t="s">
        <v>48</v>
      </c>
      <c r="B118" s="48" t="s">
        <v>107</v>
      </c>
      <c r="C118" s="48">
        <v>118631</v>
      </c>
      <c r="D118" s="48" t="s">
        <v>108</v>
      </c>
      <c r="E118" s="48">
        <v>119649</v>
      </c>
      <c r="F118" s="53" t="s">
        <v>109</v>
      </c>
      <c r="G118" s="48">
        <v>120658</v>
      </c>
      <c r="H118" s="53" t="s">
        <v>110</v>
      </c>
      <c r="I118" s="48">
        <v>123366</v>
      </c>
      <c r="J118" s="54" t="s">
        <v>111</v>
      </c>
      <c r="K118" s="48">
        <v>121256</v>
      </c>
    </row>
    <row r="119" spans="1:13">
      <c r="A119" s="28" t="s">
        <v>54</v>
      </c>
      <c r="B119" s="49">
        <v>87</v>
      </c>
      <c r="C119" s="50">
        <v>5386</v>
      </c>
      <c r="D119" s="49">
        <v>92</v>
      </c>
      <c r="E119" s="50">
        <v>5693</v>
      </c>
      <c r="F119" s="49">
        <v>119</v>
      </c>
      <c r="G119" s="50">
        <v>6861</v>
      </c>
      <c r="H119" s="49">
        <v>151</v>
      </c>
      <c r="I119" s="50">
        <v>9756</v>
      </c>
      <c r="J119" s="49">
        <v>174</v>
      </c>
      <c r="K119" s="55">
        <v>13920</v>
      </c>
    </row>
    <row r="120" spans="1:13">
      <c r="A120" s="31"/>
      <c r="B120" s="26"/>
      <c r="C120" s="26"/>
      <c r="D120" s="26"/>
      <c r="E120" s="26"/>
      <c r="F120" s="19"/>
      <c r="G120" s="52"/>
      <c r="H120" s="19"/>
      <c r="I120" s="52"/>
      <c r="J120" s="19"/>
      <c r="K120" s="52"/>
      <c r="L120" s="19"/>
      <c r="M120" s="52"/>
    </row>
    <row r="121" spans="1:13">
      <c r="A121" s="290" t="s">
        <v>38</v>
      </c>
      <c r="B121" s="303" t="s">
        <v>112</v>
      </c>
      <c r="C121" s="297"/>
      <c r="D121" s="19"/>
      <c r="E121" s="19"/>
      <c r="F121" s="19"/>
      <c r="G121" s="52"/>
      <c r="H121" s="19"/>
      <c r="I121" s="52"/>
      <c r="J121" s="19"/>
      <c r="K121" s="52"/>
      <c r="L121" s="19"/>
      <c r="M121" s="52"/>
    </row>
    <row r="122" spans="1:13">
      <c r="A122" s="291"/>
      <c r="B122" s="9" t="s">
        <v>41</v>
      </c>
      <c r="C122" s="9" t="s">
        <v>42</v>
      </c>
      <c r="D122" s="19"/>
      <c r="E122" s="19"/>
      <c r="F122" s="19"/>
      <c r="G122" s="52"/>
      <c r="H122" s="19"/>
      <c r="I122" s="52"/>
      <c r="J122" s="19"/>
      <c r="K122" s="52"/>
      <c r="L122" s="19"/>
      <c r="M122" s="52"/>
    </row>
    <row r="123" spans="1:13">
      <c r="A123" s="28" t="s">
        <v>43</v>
      </c>
      <c r="B123" s="48">
        <v>33085</v>
      </c>
      <c r="C123" s="48">
        <v>6582172</v>
      </c>
      <c r="D123" s="26"/>
      <c r="E123" s="26"/>
      <c r="F123" s="19"/>
      <c r="G123" s="52"/>
      <c r="H123" s="19"/>
      <c r="I123" s="52"/>
      <c r="J123" s="19"/>
      <c r="K123" s="52"/>
      <c r="L123" s="19"/>
      <c r="M123" s="52"/>
    </row>
    <row r="124" spans="1:13">
      <c r="A124" s="28" t="s">
        <v>44</v>
      </c>
      <c r="B124" s="48">
        <v>4330</v>
      </c>
      <c r="C124" s="48">
        <v>2279174</v>
      </c>
      <c r="D124" s="26"/>
      <c r="E124" s="26"/>
      <c r="F124" s="19"/>
      <c r="G124" s="52"/>
      <c r="H124" s="19"/>
      <c r="I124" s="52"/>
      <c r="J124" s="19"/>
      <c r="K124" s="52"/>
      <c r="L124" s="19"/>
      <c r="M124" s="52"/>
    </row>
    <row r="125" spans="1:13">
      <c r="A125" s="28" t="s">
        <v>45</v>
      </c>
      <c r="B125" s="48">
        <v>171950</v>
      </c>
      <c r="C125" s="48">
        <v>2320812</v>
      </c>
      <c r="D125" s="19"/>
      <c r="E125" s="19"/>
      <c r="F125" s="19"/>
      <c r="G125" s="52"/>
      <c r="H125" s="19"/>
      <c r="I125" s="52"/>
      <c r="J125" s="19"/>
      <c r="K125" s="52"/>
      <c r="L125" s="19"/>
      <c r="M125" s="52"/>
    </row>
    <row r="126" spans="1:13">
      <c r="A126" s="28" t="s">
        <v>46</v>
      </c>
      <c r="B126" s="48">
        <v>33913</v>
      </c>
      <c r="C126" s="48">
        <v>396556</v>
      </c>
      <c r="D126" s="26"/>
      <c r="E126" s="26"/>
      <c r="F126" s="19"/>
      <c r="G126" s="52"/>
      <c r="H126" s="19"/>
      <c r="I126" s="52"/>
      <c r="J126" s="19"/>
      <c r="K126" s="52"/>
      <c r="L126" s="19"/>
      <c r="M126" s="52"/>
    </row>
    <row r="127" spans="1:13">
      <c r="A127" s="28" t="s">
        <v>47</v>
      </c>
      <c r="B127" s="48">
        <v>119649</v>
      </c>
      <c r="C127" s="48">
        <v>1439036</v>
      </c>
      <c r="D127" s="19"/>
      <c r="E127" s="19"/>
      <c r="F127" s="19"/>
      <c r="G127" s="52"/>
      <c r="H127" s="19"/>
      <c r="I127" s="52"/>
      <c r="J127" s="19"/>
      <c r="K127" s="52"/>
      <c r="L127" s="19"/>
      <c r="M127" s="52"/>
    </row>
    <row r="128" spans="1:13">
      <c r="A128" s="28" t="s">
        <v>48</v>
      </c>
      <c r="B128" s="54" t="s">
        <v>113</v>
      </c>
      <c r="C128" s="48">
        <v>127218</v>
      </c>
      <c r="D128" s="19"/>
      <c r="E128" s="19"/>
      <c r="F128" s="19"/>
      <c r="G128" s="52"/>
      <c r="H128" s="19"/>
      <c r="I128" s="52"/>
      <c r="J128" s="19"/>
      <c r="K128" s="52"/>
      <c r="L128" s="19"/>
      <c r="M128" s="52"/>
    </row>
    <row r="129" spans="1:13">
      <c r="A129" s="28" t="s">
        <v>54</v>
      </c>
      <c r="B129" s="49">
        <v>243</v>
      </c>
      <c r="C129" s="50">
        <v>19376</v>
      </c>
      <c r="D129" s="26"/>
      <c r="E129" s="26"/>
      <c r="F129" s="19"/>
      <c r="G129" s="52"/>
      <c r="H129" s="19"/>
      <c r="I129" s="52"/>
      <c r="J129" s="19"/>
      <c r="K129" s="52"/>
      <c r="L129" s="19"/>
      <c r="M129" s="52"/>
    </row>
    <row r="130" spans="1:13">
      <c r="A130" s="31"/>
      <c r="B130" s="26"/>
      <c r="C130" s="26"/>
      <c r="D130" s="26"/>
      <c r="E130" s="26"/>
      <c r="F130" s="19"/>
      <c r="G130" s="52"/>
      <c r="H130" s="19"/>
      <c r="I130" s="52"/>
      <c r="J130" s="19"/>
      <c r="K130" s="52"/>
      <c r="L130" s="19"/>
      <c r="M130" s="52"/>
    </row>
    <row r="131" spans="1:13">
      <c r="A131" s="5" t="s">
        <v>114</v>
      </c>
      <c r="B131" s="51"/>
      <c r="C131" s="51"/>
      <c r="D131" s="19"/>
      <c r="E131" s="19"/>
      <c r="F131" s="19"/>
      <c r="G131" s="52"/>
      <c r="H131" s="19"/>
      <c r="I131" s="52"/>
      <c r="J131" s="19"/>
      <c r="K131" s="52"/>
      <c r="L131" s="19"/>
      <c r="M131" s="52"/>
    </row>
    <row r="132" spans="1:13">
      <c r="A132" s="31"/>
      <c r="B132" s="26"/>
      <c r="C132" s="26"/>
      <c r="D132" s="26"/>
      <c r="E132" s="26"/>
      <c r="F132" s="19"/>
      <c r="G132" s="52"/>
      <c r="H132" s="19"/>
      <c r="I132" s="52"/>
      <c r="J132" s="19"/>
      <c r="K132" s="52"/>
      <c r="L132" s="19"/>
      <c r="M132" s="52"/>
    </row>
    <row r="133" spans="1:13" ht="17.25">
      <c r="A133" s="304" t="s">
        <v>60</v>
      </c>
      <c r="B133" s="304"/>
      <c r="C133" s="304"/>
      <c r="D133" s="5"/>
      <c r="E133" s="5"/>
      <c r="F133" s="39"/>
      <c r="G133" s="39"/>
      <c r="H133" s="39"/>
      <c r="I133" s="39"/>
      <c r="J133" s="39"/>
      <c r="L133" s="39"/>
      <c r="M133" s="39"/>
    </row>
    <row r="134" spans="1:13" ht="17.25">
      <c r="A134" s="56" t="s">
        <v>1</v>
      </c>
      <c r="B134" s="57"/>
      <c r="C134" s="57"/>
      <c r="D134" s="5"/>
      <c r="E134" s="5"/>
      <c r="F134" s="39"/>
      <c r="G134" s="39"/>
      <c r="H134" s="39"/>
      <c r="I134" s="39"/>
      <c r="J134" s="39"/>
      <c r="K134" s="6" t="s">
        <v>37</v>
      </c>
      <c r="L134" s="39"/>
      <c r="M134" s="39"/>
    </row>
    <row r="135" spans="1:13">
      <c r="A135" s="290" t="s">
        <v>38</v>
      </c>
      <c r="B135" s="297" t="s">
        <v>115</v>
      </c>
      <c r="C135" s="297"/>
      <c r="D135" s="297" t="s">
        <v>11</v>
      </c>
      <c r="E135" s="297"/>
      <c r="F135" s="300" t="s">
        <v>95</v>
      </c>
      <c r="G135" s="300"/>
      <c r="H135" s="300" t="s">
        <v>96</v>
      </c>
      <c r="I135" s="300"/>
      <c r="J135" s="300" t="s">
        <v>97</v>
      </c>
      <c r="K135" s="300"/>
    </row>
    <row r="136" spans="1:13">
      <c r="A136" s="291"/>
      <c r="B136" s="9" t="s">
        <v>61</v>
      </c>
      <c r="C136" s="9" t="s">
        <v>62</v>
      </c>
      <c r="D136" s="9" t="s">
        <v>61</v>
      </c>
      <c r="E136" s="9" t="s">
        <v>62</v>
      </c>
      <c r="F136" s="58" t="s">
        <v>61</v>
      </c>
      <c r="G136" s="46" t="s">
        <v>62</v>
      </c>
      <c r="H136" s="58" t="s">
        <v>61</v>
      </c>
      <c r="I136" s="46" t="s">
        <v>62</v>
      </c>
      <c r="J136" s="58" t="s">
        <v>61</v>
      </c>
      <c r="K136" s="46" t="s">
        <v>62</v>
      </c>
    </row>
    <row r="137" spans="1:13">
      <c r="A137" s="28" t="s">
        <v>43</v>
      </c>
      <c r="B137" s="47">
        <v>9746</v>
      </c>
      <c r="C137" s="47">
        <v>459360</v>
      </c>
      <c r="D137" s="48">
        <v>9865</v>
      </c>
      <c r="E137" s="48">
        <v>457016</v>
      </c>
      <c r="F137" s="48">
        <v>11962</v>
      </c>
      <c r="G137" s="48">
        <v>513925</v>
      </c>
      <c r="H137" s="48">
        <v>11280</v>
      </c>
      <c r="I137" s="48">
        <v>540989</v>
      </c>
      <c r="J137" s="48">
        <v>15578</v>
      </c>
      <c r="K137" s="48">
        <v>588938</v>
      </c>
    </row>
    <row r="138" spans="1:13">
      <c r="A138" s="28" t="s">
        <v>94</v>
      </c>
      <c r="B138" s="47">
        <v>4792</v>
      </c>
      <c r="C138" s="47">
        <v>33992</v>
      </c>
      <c r="D138" s="48">
        <v>4900</v>
      </c>
      <c r="E138" s="48">
        <v>33653</v>
      </c>
      <c r="F138" s="48">
        <v>5932</v>
      </c>
      <c r="G138" s="48">
        <v>42072</v>
      </c>
      <c r="H138" s="48">
        <v>6411</v>
      </c>
      <c r="I138" s="48">
        <v>44561</v>
      </c>
      <c r="J138" s="48">
        <v>7063</v>
      </c>
      <c r="K138" s="48">
        <v>46930</v>
      </c>
    </row>
    <row r="139" spans="1:13">
      <c r="A139" s="28" t="s">
        <v>64</v>
      </c>
      <c r="B139" s="47">
        <v>4381</v>
      </c>
      <c r="C139" s="47">
        <v>358468</v>
      </c>
      <c r="D139" s="48">
        <v>4361</v>
      </c>
      <c r="E139" s="48">
        <v>346113</v>
      </c>
      <c r="F139" s="48">
        <v>5431</v>
      </c>
      <c r="G139" s="48">
        <v>390353</v>
      </c>
      <c r="H139" s="48">
        <v>4617</v>
      </c>
      <c r="I139" s="48">
        <v>441768</v>
      </c>
      <c r="J139" s="48">
        <v>8296</v>
      </c>
      <c r="K139" s="48">
        <v>491787</v>
      </c>
    </row>
    <row r="140" spans="1:13">
      <c r="A140" s="28" t="s">
        <v>65</v>
      </c>
      <c r="B140" s="47">
        <v>153</v>
      </c>
      <c r="C140" s="47">
        <v>45900</v>
      </c>
      <c r="D140" s="48">
        <v>172</v>
      </c>
      <c r="E140" s="48">
        <v>55650</v>
      </c>
      <c r="F140" s="49">
        <v>172</v>
      </c>
      <c r="G140" s="48">
        <v>60150</v>
      </c>
      <c r="H140" s="49">
        <v>137</v>
      </c>
      <c r="I140" s="48">
        <v>48910</v>
      </c>
      <c r="J140" s="49">
        <v>113</v>
      </c>
      <c r="K140" s="48">
        <v>44921</v>
      </c>
    </row>
    <row r="141" spans="1:13">
      <c r="A141" s="28" t="s">
        <v>66</v>
      </c>
      <c r="B141" s="47">
        <v>420</v>
      </c>
      <c r="C141" s="47">
        <v>21000</v>
      </c>
      <c r="D141" s="48">
        <v>432</v>
      </c>
      <c r="E141" s="48">
        <v>21600</v>
      </c>
      <c r="F141" s="49">
        <v>427</v>
      </c>
      <c r="G141" s="48">
        <v>21350</v>
      </c>
      <c r="H141" s="49">
        <v>115</v>
      </c>
      <c r="I141" s="48">
        <v>5750</v>
      </c>
      <c r="J141" s="49">
        <v>106</v>
      </c>
      <c r="K141" s="48">
        <v>5300</v>
      </c>
    </row>
    <row r="142" spans="1:13" ht="13.5" customHeight="1">
      <c r="B142" s="5"/>
      <c r="C142" s="5"/>
      <c r="D142" s="5"/>
      <c r="E142" s="5"/>
      <c r="K142" s="5"/>
    </row>
    <row r="143" spans="1:13">
      <c r="A143" s="290" t="s">
        <v>38</v>
      </c>
      <c r="B143" s="300" t="s">
        <v>103</v>
      </c>
      <c r="C143" s="300"/>
      <c r="D143" s="300" t="s">
        <v>104</v>
      </c>
      <c r="E143" s="300"/>
      <c r="F143" s="300" t="s">
        <v>116</v>
      </c>
      <c r="G143" s="300"/>
      <c r="H143" s="300" t="s">
        <v>106</v>
      </c>
      <c r="I143" s="300"/>
      <c r="J143" s="302" t="s">
        <v>19</v>
      </c>
      <c r="K143" s="300"/>
    </row>
    <row r="144" spans="1:13">
      <c r="A144" s="291"/>
      <c r="B144" s="58" t="s">
        <v>61</v>
      </c>
      <c r="C144" s="46" t="s">
        <v>62</v>
      </c>
      <c r="D144" s="58" t="s">
        <v>61</v>
      </c>
      <c r="E144" s="46" t="s">
        <v>62</v>
      </c>
      <c r="F144" s="58" t="s">
        <v>61</v>
      </c>
      <c r="G144" s="46" t="s">
        <v>62</v>
      </c>
      <c r="H144" s="58" t="s">
        <v>61</v>
      </c>
      <c r="I144" s="46" t="s">
        <v>62</v>
      </c>
      <c r="J144" s="58" t="s">
        <v>61</v>
      </c>
      <c r="K144" s="46" t="s">
        <v>62</v>
      </c>
    </row>
    <row r="145" spans="1:13">
      <c r="A145" s="28" t="s">
        <v>43</v>
      </c>
      <c r="B145" s="48">
        <v>19701</v>
      </c>
      <c r="C145" s="48">
        <v>633080</v>
      </c>
      <c r="D145" s="48">
        <f t="shared" ref="D145:I145" si="0">SUM(D146:D149)</f>
        <v>15317</v>
      </c>
      <c r="E145" s="48">
        <f t="shared" si="0"/>
        <v>638153</v>
      </c>
      <c r="F145" s="48">
        <f t="shared" si="0"/>
        <v>20874</v>
      </c>
      <c r="G145" s="48">
        <f t="shared" si="0"/>
        <v>676292</v>
      </c>
      <c r="H145" s="48">
        <f t="shared" si="0"/>
        <v>21694</v>
      </c>
      <c r="I145" s="48">
        <f t="shared" si="0"/>
        <v>658597</v>
      </c>
      <c r="J145" s="48">
        <v>17158</v>
      </c>
      <c r="K145" s="48">
        <v>676820</v>
      </c>
    </row>
    <row r="146" spans="1:13">
      <c r="A146" s="28" t="s">
        <v>94</v>
      </c>
      <c r="B146" s="48">
        <v>6924</v>
      </c>
      <c r="C146" s="48">
        <v>47029</v>
      </c>
      <c r="D146" s="48">
        <v>6960</v>
      </c>
      <c r="E146" s="48">
        <v>45459</v>
      </c>
      <c r="F146" s="48">
        <v>7187</v>
      </c>
      <c r="G146" s="48">
        <v>60006</v>
      </c>
      <c r="H146" s="48">
        <v>7362</v>
      </c>
      <c r="I146" s="48">
        <v>43994</v>
      </c>
      <c r="J146" s="48">
        <v>7086</v>
      </c>
      <c r="K146" s="48">
        <v>43697</v>
      </c>
    </row>
    <row r="147" spans="1:13">
      <c r="A147" s="28" t="s">
        <v>64</v>
      </c>
      <c r="B147" s="48">
        <v>12560</v>
      </c>
      <c r="C147" s="48">
        <v>538942</v>
      </c>
      <c r="D147" s="48">
        <v>8119</v>
      </c>
      <c r="E147" s="48">
        <v>536061</v>
      </c>
      <c r="F147" s="48">
        <v>13431</v>
      </c>
      <c r="G147" s="48">
        <v>556497</v>
      </c>
      <c r="H147" s="48">
        <v>14104</v>
      </c>
      <c r="I147" s="48">
        <v>566943</v>
      </c>
      <c r="J147" s="48">
        <v>9846</v>
      </c>
      <c r="K147" s="48">
        <v>583713</v>
      </c>
    </row>
    <row r="148" spans="1:13">
      <c r="A148" s="28" t="s">
        <v>65</v>
      </c>
      <c r="B148" s="49">
        <v>99</v>
      </c>
      <c r="C148" s="48">
        <v>41209</v>
      </c>
      <c r="D148" s="49">
        <v>117</v>
      </c>
      <c r="E148" s="48">
        <v>50783</v>
      </c>
      <c r="F148" s="49">
        <v>127</v>
      </c>
      <c r="G148" s="48">
        <v>53339</v>
      </c>
      <c r="H148" s="49">
        <v>98</v>
      </c>
      <c r="I148" s="48">
        <v>41160</v>
      </c>
      <c r="J148" s="49">
        <v>103</v>
      </c>
      <c r="K148" s="48">
        <v>43260</v>
      </c>
    </row>
    <row r="149" spans="1:13">
      <c r="A149" s="28" t="s">
        <v>66</v>
      </c>
      <c r="B149" s="49">
        <v>118</v>
      </c>
      <c r="C149" s="48">
        <v>5900</v>
      </c>
      <c r="D149" s="49">
        <v>121</v>
      </c>
      <c r="E149" s="48">
        <v>5850</v>
      </c>
      <c r="F149" s="49">
        <v>129</v>
      </c>
      <c r="G149" s="48">
        <v>6450</v>
      </c>
      <c r="H149" s="49">
        <v>130</v>
      </c>
      <c r="I149" s="48">
        <v>6500</v>
      </c>
      <c r="J149" s="49">
        <v>123</v>
      </c>
      <c r="K149" s="48">
        <v>6150</v>
      </c>
    </row>
    <row r="150" spans="1:13">
      <c r="A150" s="31"/>
      <c r="B150" s="26"/>
      <c r="C150" s="26"/>
      <c r="D150" s="26"/>
      <c r="E150" s="26"/>
      <c r="F150" s="19"/>
      <c r="G150" s="52"/>
      <c r="H150" s="19"/>
      <c r="I150" s="52"/>
      <c r="J150" s="19"/>
      <c r="K150" s="52"/>
      <c r="L150" s="19"/>
      <c r="M150" s="52"/>
    </row>
    <row r="151" spans="1:13">
      <c r="A151" s="290" t="s">
        <v>38</v>
      </c>
      <c r="B151" s="305" t="s">
        <v>112</v>
      </c>
      <c r="C151" s="300"/>
      <c r="D151" s="26"/>
      <c r="E151" s="26"/>
      <c r="F151" s="19"/>
      <c r="G151" s="52"/>
      <c r="H151" s="19"/>
      <c r="I151" s="52"/>
      <c r="J151" s="19"/>
      <c r="K151" s="52"/>
      <c r="L151" s="19"/>
      <c r="M151" s="52"/>
    </row>
    <row r="152" spans="1:13">
      <c r="A152" s="291"/>
      <c r="B152" s="58" t="s">
        <v>61</v>
      </c>
      <c r="C152" s="46" t="s">
        <v>62</v>
      </c>
      <c r="D152" s="19"/>
      <c r="E152" s="19"/>
      <c r="F152" s="19"/>
      <c r="G152" s="52"/>
      <c r="H152" s="19"/>
      <c r="I152" s="52"/>
      <c r="J152" s="19"/>
      <c r="K152" s="52"/>
      <c r="L152" s="19"/>
      <c r="M152" s="52"/>
    </row>
    <row r="153" spans="1:13">
      <c r="A153" s="28" t="s">
        <v>43</v>
      </c>
      <c r="B153" s="48">
        <v>17433</v>
      </c>
      <c r="C153" s="48">
        <v>739719</v>
      </c>
      <c r="D153" s="26"/>
      <c r="E153" s="26"/>
      <c r="F153" s="19"/>
      <c r="G153" s="52"/>
      <c r="H153" s="19"/>
      <c r="I153" s="52"/>
      <c r="J153" s="19"/>
      <c r="K153" s="52"/>
      <c r="L153" s="19"/>
      <c r="M153" s="52"/>
    </row>
    <row r="154" spans="1:13">
      <c r="A154" s="28" t="s">
        <v>94</v>
      </c>
      <c r="B154" s="48">
        <v>6404</v>
      </c>
      <c r="C154" s="48">
        <v>42217</v>
      </c>
      <c r="D154" s="19"/>
      <c r="E154" s="19"/>
      <c r="F154" s="19"/>
      <c r="G154" s="52"/>
      <c r="H154" s="19"/>
      <c r="I154" s="52"/>
      <c r="J154" s="19"/>
      <c r="K154" s="52"/>
      <c r="L154" s="19"/>
      <c r="M154" s="52"/>
    </row>
    <row r="155" spans="1:13">
      <c r="A155" s="28" t="s">
        <v>64</v>
      </c>
      <c r="B155" s="48">
        <v>10813</v>
      </c>
      <c r="C155" s="48">
        <v>650032</v>
      </c>
      <c r="D155" s="26"/>
      <c r="E155" s="26"/>
      <c r="F155" s="19"/>
      <c r="G155" s="52"/>
      <c r="H155" s="19"/>
      <c r="I155" s="52"/>
      <c r="J155" s="19"/>
      <c r="K155" s="52"/>
      <c r="L155" s="19"/>
      <c r="M155" s="52"/>
    </row>
    <row r="156" spans="1:13">
      <c r="A156" s="28" t="s">
        <v>65</v>
      </c>
      <c r="B156" s="49">
        <v>91</v>
      </c>
      <c r="C156" s="48">
        <v>38220</v>
      </c>
      <c r="D156" s="26"/>
      <c r="E156" s="26"/>
      <c r="F156" s="19"/>
      <c r="G156" s="52"/>
      <c r="H156" s="19"/>
      <c r="I156" s="52"/>
      <c r="J156" s="19"/>
      <c r="K156" s="52"/>
      <c r="L156" s="19"/>
      <c r="M156" s="52"/>
    </row>
    <row r="157" spans="1:13">
      <c r="A157" s="28" t="s">
        <v>66</v>
      </c>
      <c r="B157" s="49">
        <v>125</v>
      </c>
      <c r="C157" s="48">
        <v>6250</v>
      </c>
      <c r="D157" s="19"/>
      <c r="E157" s="19"/>
      <c r="F157" s="19"/>
      <c r="G157" s="52"/>
      <c r="H157" s="19"/>
      <c r="I157" s="52"/>
      <c r="J157" s="19"/>
      <c r="K157" s="52"/>
      <c r="L157" s="19"/>
      <c r="M157" s="52"/>
    </row>
    <row r="158" spans="1:13">
      <c r="A158" s="31"/>
      <c r="B158" s="26"/>
      <c r="C158" s="26"/>
      <c r="D158" s="26"/>
      <c r="E158" s="26"/>
      <c r="F158" s="19"/>
      <c r="G158" s="52"/>
      <c r="H158" s="19"/>
      <c r="I158" s="52"/>
      <c r="J158" s="19"/>
      <c r="K158" s="52"/>
      <c r="L158" s="19"/>
      <c r="M158" s="52"/>
    </row>
    <row r="159" spans="1:13">
      <c r="A159" s="5" t="s">
        <v>114</v>
      </c>
    </row>
    <row r="160" spans="1:13">
      <c r="F160" s="5" t="s">
        <v>68</v>
      </c>
      <c r="G160" s="5"/>
      <c r="H160" s="5"/>
      <c r="I160" s="5"/>
      <c r="J160" s="5"/>
    </row>
    <row r="161" spans="6:10">
      <c r="F161" s="5" t="s">
        <v>69</v>
      </c>
      <c r="G161" s="5"/>
      <c r="H161" s="5"/>
      <c r="I161" s="5"/>
      <c r="J161" s="5"/>
    </row>
    <row r="162" spans="6:10">
      <c r="F162" s="39" t="s">
        <v>81</v>
      </c>
      <c r="G162" s="39"/>
      <c r="H162" s="39"/>
      <c r="I162" s="39"/>
      <c r="J162" s="39"/>
    </row>
    <row r="163" spans="6:10">
      <c r="F163" s="39" t="s">
        <v>82</v>
      </c>
    </row>
    <row r="164" spans="6:10">
      <c r="F164" s="5" t="s">
        <v>83</v>
      </c>
    </row>
  </sheetData>
  <mergeCells count="85">
    <mergeCell ref="A151:A152"/>
    <mergeCell ref="B151:C151"/>
    <mergeCell ref="F135:G135"/>
    <mergeCell ref="H135:I135"/>
    <mergeCell ref="J135:K135"/>
    <mergeCell ref="A143:A144"/>
    <mergeCell ref="B143:C143"/>
    <mergeCell ref="D143:E143"/>
    <mergeCell ref="F143:G143"/>
    <mergeCell ref="H143:I143"/>
    <mergeCell ref="J143:K143"/>
    <mergeCell ref="D135:E135"/>
    <mergeCell ref="A121:A122"/>
    <mergeCell ref="B121:C121"/>
    <mergeCell ref="A133:C133"/>
    <mergeCell ref="A135:A136"/>
    <mergeCell ref="B135:C135"/>
    <mergeCell ref="H101:I101"/>
    <mergeCell ref="J101:K101"/>
    <mergeCell ref="A111:A112"/>
    <mergeCell ref="B111:C111"/>
    <mergeCell ref="D111:E111"/>
    <mergeCell ref="F111:G111"/>
    <mergeCell ref="H111:I111"/>
    <mergeCell ref="J111:K111"/>
    <mergeCell ref="A99:C99"/>
    <mergeCell ref="F100:G100"/>
    <mergeCell ref="A101:A102"/>
    <mergeCell ref="B101:C101"/>
    <mergeCell ref="D101:E101"/>
    <mergeCell ref="F101:G101"/>
    <mergeCell ref="H90:I90"/>
    <mergeCell ref="A91:A92"/>
    <mergeCell ref="B91:C91"/>
    <mergeCell ref="D91:E91"/>
    <mergeCell ref="F91:G91"/>
    <mergeCell ref="H91:I91"/>
    <mergeCell ref="A81:C81"/>
    <mergeCell ref="J81:K81"/>
    <mergeCell ref="A82:A83"/>
    <mergeCell ref="B82:C82"/>
    <mergeCell ref="D82:E82"/>
    <mergeCell ref="F82:G82"/>
    <mergeCell ref="H82:I82"/>
    <mergeCell ref="J82:K82"/>
    <mergeCell ref="H70:I70"/>
    <mergeCell ref="A71:A72"/>
    <mergeCell ref="B71:C71"/>
    <mergeCell ref="D71:E71"/>
    <mergeCell ref="F71:G71"/>
    <mergeCell ref="H71:I71"/>
    <mergeCell ref="J59:K59"/>
    <mergeCell ref="A60:A61"/>
    <mergeCell ref="B60:C60"/>
    <mergeCell ref="D60:E60"/>
    <mergeCell ref="F60:G60"/>
    <mergeCell ref="H60:I60"/>
    <mergeCell ref="J60:K60"/>
    <mergeCell ref="H34:I34"/>
    <mergeCell ref="A35:A36"/>
    <mergeCell ref="B35:C35"/>
    <mergeCell ref="D35:E35"/>
    <mergeCell ref="F35:G35"/>
    <mergeCell ref="H35:I35"/>
    <mergeCell ref="A24:C24"/>
    <mergeCell ref="J24:K24"/>
    <mergeCell ref="A25:A26"/>
    <mergeCell ref="B25:C25"/>
    <mergeCell ref="D25:E25"/>
    <mergeCell ref="F25:G25"/>
    <mergeCell ref="H25:I25"/>
    <mergeCell ref="J25:K25"/>
    <mergeCell ref="H13:I13"/>
    <mergeCell ref="A14:A15"/>
    <mergeCell ref="B14:C14"/>
    <mergeCell ref="D14:E14"/>
    <mergeCell ref="F14:G14"/>
    <mergeCell ref="H14:I14"/>
    <mergeCell ref="J2:K2"/>
    <mergeCell ref="A3:A4"/>
    <mergeCell ref="B3:C3"/>
    <mergeCell ref="D3:E3"/>
    <mergeCell ref="F3:G3"/>
    <mergeCell ref="H3:I3"/>
    <mergeCell ref="J3:K3"/>
  </mergeCells>
  <phoneticPr fontId="3"/>
  <pageMargins left="0.98425196850393704" right="0.78740157480314965" top="0.59055118110236227" bottom="0.59055118110236227" header="0.51181102362204722" footer="0.51181102362204722"/>
  <pageSetup paperSize="9" scale="72" orientation="landscape" r:id="rId1"/>
  <headerFooter alignWithMargins="0"/>
  <rowBreaks count="3" manualBreakCount="3">
    <brk id="57" max="16383" man="1"/>
    <brk id="98" max="16383" man="1"/>
    <brk id="1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Normal="100" zoomScaleSheetLayoutView="100" workbookViewId="0"/>
  </sheetViews>
  <sheetFormatPr defaultRowHeight="13.5"/>
  <cols>
    <col min="1" max="1" width="10" style="60" customWidth="1"/>
    <col min="2" max="2" width="9.75" style="67" customWidth="1"/>
    <col min="3" max="9" width="15.625" style="67" customWidth="1"/>
    <col min="10" max="11" width="9" style="67"/>
    <col min="12" max="12" width="11.875" style="67" customWidth="1"/>
    <col min="13" max="13" width="10.625" style="67" customWidth="1"/>
    <col min="14" max="20" width="16.625" style="67" customWidth="1"/>
    <col min="21" max="22" width="9" style="67"/>
    <col min="23" max="23" width="12.5" style="67" customWidth="1"/>
    <col min="24" max="24" width="8" style="67" customWidth="1"/>
    <col min="25" max="33" width="4.625" style="67" customWidth="1"/>
    <col min="34" max="34" width="9" style="67"/>
    <col min="35" max="35" width="5.875" style="67" customWidth="1"/>
    <col min="36" max="36" width="5.625" style="67" customWidth="1"/>
    <col min="37" max="45" width="7.625" style="67" customWidth="1"/>
    <col min="46" max="46" width="7.375" style="67" customWidth="1"/>
    <col min="47" max="47" width="9" style="67"/>
    <col min="48" max="57" width="4.625" style="67" customWidth="1"/>
    <col min="58" max="58" width="9" style="67"/>
    <col min="59" max="60" width="10.625" style="67" customWidth="1"/>
    <col min="61" max="63" width="12.625" style="67" customWidth="1"/>
    <col min="64" max="67" width="9" style="67"/>
    <col min="68" max="68" width="10" style="67" customWidth="1"/>
    <col min="69" max="79" width="10.625" style="67" customWidth="1"/>
    <col min="80" max="80" width="10.875" style="67" customWidth="1"/>
    <col min="81" max="82" width="10.625" style="67" customWidth="1"/>
    <col min="83" max="83" width="11" style="67" customWidth="1"/>
    <col min="84" max="92" width="11.125" style="67" customWidth="1"/>
    <col min="93" max="98" width="9" style="67"/>
    <col min="99" max="99" width="10.5" style="67" customWidth="1"/>
    <col min="100" max="109" width="6.625" style="67" customWidth="1"/>
    <col min="110" max="110" width="1.75" style="67" customWidth="1"/>
    <col min="111" max="120" width="6.625" style="67" customWidth="1"/>
    <col min="121" max="123" width="9" style="67"/>
    <col min="124" max="133" width="6.625" style="67" customWidth="1"/>
    <col min="134" max="134" width="1.375" style="67" customWidth="1"/>
    <col min="135" max="144" width="6.625" style="67" customWidth="1"/>
    <col min="145" max="145" width="9" style="67"/>
    <col min="146" max="146" width="9.5" style="67" customWidth="1"/>
    <col min="147" max="147" width="10.875" style="67" customWidth="1"/>
    <col min="148" max="148" width="11.125" style="67" customWidth="1"/>
    <col min="149" max="149" width="10.875" style="67" customWidth="1"/>
    <col min="150" max="150" width="10.375" style="67" customWidth="1"/>
    <col min="151" max="151" width="10.625" style="67" customWidth="1"/>
    <col min="152" max="152" width="6" style="67" customWidth="1"/>
    <col min="153" max="153" width="7.875" style="67" customWidth="1"/>
    <col min="154" max="256" width="9" style="67"/>
    <col min="257" max="257" width="10" style="67" customWidth="1"/>
    <col min="258" max="258" width="9.75" style="67" customWidth="1"/>
    <col min="259" max="265" width="15.625" style="67" customWidth="1"/>
    <col min="266" max="267" width="9" style="67"/>
    <col min="268" max="268" width="11.875" style="67" customWidth="1"/>
    <col min="269" max="269" width="10.625" style="67" customWidth="1"/>
    <col min="270" max="276" width="16.625" style="67" customWidth="1"/>
    <col min="277" max="278" width="9" style="67"/>
    <col min="279" max="279" width="12.5" style="67" customWidth="1"/>
    <col min="280" max="280" width="8" style="67" customWidth="1"/>
    <col min="281" max="289" width="4.625" style="67" customWidth="1"/>
    <col min="290" max="290" width="9" style="67"/>
    <col min="291" max="291" width="5.875" style="67" customWidth="1"/>
    <col min="292" max="292" width="5.625" style="67" customWidth="1"/>
    <col min="293" max="301" width="7.625" style="67" customWidth="1"/>
    <col min="302" max="302" width="7.375" style="67" customWidth="1"/>
    <col min="303" max="303" width="9" style="67"/>
    <col min="304" max="313" width="4.625" style="67" customWidth="1"/>
    <col min="314" max="314" width="9" style="67"/>
    <col min="315" max="316" width="10.625" style="67" customWidth="1"/>
    <col min="317" max="319" width="12.625" style="67" customWidth="1"/>
    <col min="320" max="323" width="9" style="67"/>
    <col min="324" max="324" width="10" style="67" customWidth="1"/>
    <col min="325" max="335" width="10.625" style="67" customWidth="1"/>
    <col min="336" max="336" width="10.875" style="67" customWidth="1"/>
    <col min="337" max="338" width="10.625" style="67" customWidth="1"/>
    <col min="339" max="339" width="11" style="67" customWidth="1"/>
    <col min="340" max="348" width="11.125" style="67" customWidth="1"/>
    <col min="349" max="354" width="9" style="67"/>
    <col min="355" max="355" width="10.5" style="67" customWidth="1"/>
    <col min="356" max="365" width="6.625" style="67" customWidth="1"/>
    <col min="366" max="366" width="1.75" style="67" customWidth="1"/>
    <col min="367" max="376" width="6.625" style="67" customWidth="1"/>
    <col min="377" max="379" width="9" style="67"/>
    <col min="380" max="389" width="6.625" style="67" customWidth="1"/>
    <col min="390" max="390" width="1.375" style="67" customWidth="1"/>
    <col min="391" max="400" width="6.625" style="67" customWidth="1"/>
    <col min="401" max="401" width="9" style="67"/>
    <col min="402" max="402" width="9.5" style="67" customWidth="1"/>
    <col min="403" max="403" width="10.875" style="67" customWidth="1"/>
    <col min="404" max="404" width="11.125" style="67" customWidth="1"/>
    <col min="405" max="405" width="10.875" style="67" customWidth="1"/>
    <col min="406" max="406" width="10.375" style="67" customWidth="1"/>
    <col min="407" max="407" width="10.625" style="67" customWidth="1"/>
    <col min="408" max="408" width="6" style="67" customWidth="1"/>
    <col min="409" max="409" width="7.875" style="67" customWidth="1"/>
    <col min="410" max="512" width="9" style="67"/>
    <col min="513" max="513" width="10" style="67" customWidth="1"/>
    <col min="514" max="514" width="9.75" style="67" customWidth="1"/>
    <col min="515" max="521" width="15.625" style="67" customWidth="1"/>
    <col min="522" max="523" width="9" style="67"/>
    <col min="524" max="524" width="11.875" style="67" customWidth="1"/>
    <col min="525" max="525" width="10.625" style="67" customWidth="1"/>
    <col min="526" max="532" width="16.625" style="67" customWidth="1"/>
    <col min="533" max="534" width="9" style="67"/>
    <col min="535" max="535" width="12.5" style="67" customWidth="1"/>
    <col min="536" max="536" width="8" style="67" customWidth="1"/>
    <col min="537" max="545" width="4.625" style="67" customWidth="1"/>
    <col min="546" max="546" width="9" style="67"/>
    <col min="547" max="547" width="5.875" style="67" customWidth="1"/>
    <col min="548" max="548" width="5.625" style="67" customWidth="1"/>
    <col min="549" max="557" width="7.625" style="67" customWidth="1"/>
    <col min="558" max="558" width="7.375" style="67" customWidth="1"/>
    <col min="559" max="559" width="9" style="67"/>
    <col min="560" max="569" width="4.625" style="67" customWidth="1"/>
    <col min="570" max="570" width="9" style="67"/>
    <col min="571" max="572" width="10.625" style="67" customWidth="1"/>
    <col min="573" max="575" width="12.625" style="67" customWidth="1"/>
    <col min="576" max="579" width="9" style="67"/>
    <col min="580" max="580" width="10" style="67" customWidth="1"/>
    <col min="581" max="591" width="10.625" style="67" customWidth="1"/>
    <col min="592" max="592" width="10.875" style="67" customWidth="1"/>
    <col min="593" max="594" width="10.625" style="67" customWidth="1"/>
    <col min="595" max="595" width="11" style="67" customWidth="1"/>
    <col min="596" max="604" width="11.125" style="67" customWidth="1"/>
    <col min="605" max="610" width="9" style="67"/>
    <col min="611" max="611" width="10.5" style="67" customWidth="1"/>
    <col min="612" max="621" width="6.625" style="67" customWidth="1"/>
    <col min="622" max="622" width="1.75" style="67" customWidth="1"/>
    <col min="623" max="632" width="6.625" style="67" customWidth="1"/>
    <col min="633" max="635" width="9" style="67"/>
    <col min="636" max="645" width="6.625" style="67" customWidth="1"/>
    <col min="646" max="646" width="1.375" style="67" customWidth="1"/>
    <col min="647" max="656" width="6.625" style="67" customWidth="1"/>
    <col min="657" max="657" width="9" style="67"/>
    <col min="658" max="658" width="9.5" style="67" customWidth="1"/>
    <col min="659" max="659" width="10.875" style="67" customWidth="1"/>
    <col min="660" max="660" width="11.125" style="67" customWidth="1"/>
    <col min="661" max="661" width="10.875" style="67" customWidth="1"/>
    <col min="662" max="662" width="10.375" style="67" customWidth="1"/>
    <col min="663" max="663" width="10.625" style="67" customWidth="1"/>
    <col min="664" max="664" width="6" style="67" customWidth="1"/>
    <col min="665" max="665" width="7.875" style="67" customWidth="1"/>
    <col min="666" max="768" width="9" style="67"/>
    <col min="769" max="769" width="10" style="67" customWidth="1"/>
    <col min="770" max="770" width="9.75" style="67" customWidth="1"/>
    <col min="771" max="777" width="15.625" style="67" customWidth="1"/>
    <col min="778" max="779" width="9" style="67"/>
    <col min="780" max="780" width="11.875" style="67" customWidth="1"/>
    <col min="781" max="781" width="10.625" style="67" customWidth="1"/>
    <col min="782" max="788" width="16.625" style="67" customWidth="1"/>
    <col min="789" max="790" width="9" style="67"/>
    <col min="791" max="791" width="12.5" style="67" customWidth="1"/>
    <col min="792" max="792" width="8" style="67" customWidth="1"/>
    <col min="793" max="801" width="4.625" style="67" customWidth="1"/>
    <col min="802" max="802" width="9" style="67"/>
    <col min="803" max="803" width="5.875" style="67" customWidth="1"/>
    <col min="804" max="804" width="5.625" style="67" customWidth="1"/>
    <col min="805" max="813" width="7.625" style="67" customWidth="1"/>
    <col min="814" max="814" width="7.375" style="67" customWidth="1"/>
    <col min="815" max="815" width="9" style="67"/>
    <col min="816" max="825" width="4.625" style="67" customWidth="1"/>
    <col min="826" max="826" width="9" style="67"/>
    <col min="827" max="828" width="10.625" style="67" customWidth="1"/>
    <col min="829" max="831" width="12.625" style="67" customWidth="1"/>
    <col min="832" max="835" width="9" style="67"/>
    <col min="836" max="836" width="10" style="67" customWidth="1"/>
    <col min="837" max="847" width="10.625" style="67" customWidth="1"/>
    <col min="848" max="848" width="10.875" style="67" customWidth="1"/>
    <col min="849" max="850" width="10.625" style="67" customWidth="1"/>
    <col min="851" max="851" width="11" style="67" customWidth="1"/>
    <col min="852" max="860" width="11.125" style="67" customWidth="1"/>
    <col min="861" max="866" width="9" style="67"/>
    <col min="867" max="867" width="10.5" style="67" customWidth="1"/>
    <col min="868" max="877" width="6.625" style="67" customWidth="1"/>
    <col min="878" max="878" width="1.75" style="67" customWidth="1"/>
    <col min="879" max="888" width="6.625" style="67" customWidth="1"/>
    <col min="889" max="891" width="9" style="67"/>
    <col min="892" max="901" width="6.625" style="67" customWidth="1"/>
    <col min="902" max="902" width="1.375" style="67" customWidth="1"/>
    <col min="903" max="912" width="6.625" style="67" customWidth="1"/>
    <col min="913" max="913" width="9" style="67"/>
    <col min="914" max="914" width="9.5" style="67" customWidth="1"/>
    <col min="915" max="915" width="10.875" style="67" customWidth="1"/>
    <col min="916" max="916" width="11.125" style="67" customWidth="1"/>
    <col min="917" max="917" width="10.875" style="67" customWidth="1"/>
    <col min="918" max="918" width="10.375" style="67" customWidth="1"/>
    <col min="919" max="919" width="10.625" style="67" customWidth="1"/>
    <col min="920" max="920" width="6" style="67" customWidth="1"/>
    <col min="921" max="921" width="7.875" style="67" customWidth="1"/>
    <col min="922" max="1024" width="9" style="67"/>
    <col min="1025" max="1025" width="10" style="67" customWidth="1"/>
    <col min="1026" max="1026" width="9.75" style="67" customWidth="1"/>
    <col min="1027" max="1033" width="15.625" style="67" customWidth="1"/>
    <col min="1034" max="1035" width="9" style="67"/>
    <col min="1036" max="1036" width="11.875" style="67" customWidth="1"/>
    <col min="1037" max="1037" width="10.625" style="67" customWidth="1"/>
    <col min="1038" max="1044" width="16.625" style="67" customWidth="1"/>
    <col min="1045" max="1046" width="9" style="67"/>
    <col min="1047" max="1047" width="12.5" style="67" customWidth="1"/>
    <col min="1048" max="1048" width="8" style="67" customWidth="1"/>
    <col min="1049" max="1057" width="4.625" style="67" customWidth="1"/>
    <col min="1058" max="1058" width="9" style="67"/>
    <col min="1059" max="1059" width="5.875" style="67" customWidth="1"/>
    <col min="1060" max="1060" width="5.625" style="67" customWidth="1"/>
    <col min="1061" max="1069" width="7.625" style="67" customWidth="1"/>
    <col min="1070" max="1070" width="7.375" style="67" customWidth="1"/>
    <col min="1071" max="1071" width="9" style="67"/>
    <col min="1072" max="1081" width="4.625" style="67" customWidth="1"/>
    <col min="1082" max="1082" width="9" style="67"/>
    <col min="1083" max="1084" width="10.625" style="67" customWidth="1"/>
    <col min="1085" max="1087" width="12.625" style="67" customWidth="1"/>
    <col min="1088" max="1091" width="9" style="67"/>
    <col min="1092" max="1092" width="10" style="67" customWidth="1"/>
    <col min="1093" max="1103" width="10.625" style="67" customWidth="1"/>
    <col min="1104" max="1104" width="10.875" style="67" customWidth="1"/>
    <col min="1105" max="1106" width="10.625" style="67" customWidth="1"/>
    <col min="1107" max="1107" width="11" style="67" customWidth="1"/>
    <col min="1108" max="1116" width="11.125" style="67" customWidth="1"/>
    <col min="1117" max="1122" width="9" style="67"/>
    <col min="1123" max="1123" width="10.5" style="67" customWidth="1"/>
    <col min="1124" max="1133" width="6.625" style="67" customWidth="1"/>
    <col min="1134" max="1134" width="1.75" style="67" customWidth="1"/>
    <col min="1135" max="1144" width="6.625" style="67" customWidth="1"/>
    <col min="1145" max="1147" width="9" style="67"/>
    <col min="1148" max="1157" width="6.625" style="67" customWidth="1"/>
    <col min="1158" max="1158" width="1.375" style="67" customWidth="1"/>
    <col min="1159" max="1168" width="6.625" style="67" customWidth="1"/>
    <col min="1169" max="1169" width="9" style="67"/>
    <col min="1170" max="1170" width="9.5" style="67" customWidth="1"/>
    <col min="1171" max="1171" width="10.875" style="67" customWidth="1"/>
    <col min="1172" max="1172" width="11.125" style="67" customWidth="1"/>
    <col min="1173" max="1173" width="10.875" style="67" customWidth="1"/>
    <col min="1174" max="1174" width="10.375" style="67" customWidth="1"/>
    <col min="1175" max="1175" width="10.625" style="67" customWidth="1"/>
    <col min="1176" max="1176" width="6" style="67" customWidth="1"/>
    <col min="1177" max="1177" width="7.875" style="67" customWidth="1"/>
    <col min="1178" max="1280" width="9" style="67"/>
    <col min="1281" max="1281" width="10" style="67" customWidth="1"/>
    <col min="1282" max="1282" width="9.75" style="67" customWidth="1"/>
    <col min="1283" max="1289" width="15.625" style="67" customWidth="1"/>
    <col min="1290" max="1291" width="9" style="67"/>
    <col min="1292" max="1292" width="11.875" style="67" customWidth="1"/>
    <col min="1293" max="1293" width="10.625" style="67" customWidth="1"/>
    <col min="1294" max="1300" width="16.625" style="67" customWidth="1"/>
    <col min="1301" max="1302" width="9" style="67"/>
    <col min="1303" max="1303" width="12.5" style="67" customWidth="1"/>
    <col min="1304" max="1304" width="8" style="67" customWidth="1"/>
    <col min="1305" max="1313" width="4.625" style="67" customWidth="1"/>
    <col min="1314" max="1314" width="9" style="67"/>
    <col min="1315" max="1315" width="5.875" style="67" customWidth="1"/>
    <col min="1316" max="1316" width="5.625" style="67" customWidth="1"/>
    <col min="1317" max="1325" width="7.625" style="67" customWidth="1"/>
    <col min="1326" max="1326" width="7.375" style="67" customWidth="1"/>
    <col min="1327" max="1327" width="9" style="67"/>
    <col min="1328" max="1337" width="4.625" style="67" customWidth="1"/>
    <col min="1338" max="1338" width="9" style="67"/>
    <col min="1339" max="1340" width="10.625" style="67" customWidth="1"/>
    <col min="1341" max="1343" width="12.625" style="67" customWidth="1"/>
    <col min="1344" max="1347" width="9" style="67"/>
    <col min="1348" max="1348" width="10" style="67" customWidth="1"/>
    <col min="1349" max="1359" width="10.625" style="67" customWidth="1"/>
    <col min="1360" max="1360" width="10.875" style="67" customWidth="1"/>
    <col min="1361" max="1362" width="10.625" style="67" customWidth="1"/>
    <col min="1363" max="1363" width="11" style="67" customWidth="1"/>
    <col min="1364" max="1372" width="11.125" style="67" customWidth="1"/>
    <col min="1373" max="1378" width="9" style="67"/>
    <col min="1379" max="1379" width="10.5" style="67" customWidth="1"/>
    <col min="1380" max="1389" width="6.625" style="67" customWidth="1"/>
    <col min="1390" max="1390" width="1.75" style="67" customWidth="1"/>
    <col min="1391" max="1400" width="6.625" style="67" customWidth="1"/>
    <col min="1401" max="1403" width="9" style="67"/>
    <col min="1404" max="1413" width="6.625" style="67" customWidth="1"/>
    <col min="1414" max="1414" width="1.375" style="67" customWidth="1"/>
    <col min="1415" max="1424" width="6.625" style="67" customWidth="1"/>
    <col min="1425" max="1425" width="9" style="67"/>
    <col min="1426" max="1426" width="9.5" style="67" customWidth="1"/>
    <col min="1427" max="1427" width="10.875" style="67" customWidth="1"/>
    <col min="1428" max="1428" width="11.125" style="67" customWidth="1"/>
    <col min="1429" max="1429" width="10.875" style="67" customWidth="1"/>
    <col min="1430" max="1430" width="10.375" style="67" customWidth="1"/>
    <col min="1431" max="1431" width="10.625" style="67" customWidth="1"/>
    <col min="1432" max="1432" width="6" style="67" customWidth="1"/>
    <col min="1433" max="1433" width="7.875" style="67" customWidth="1"/>
    <col min="1434" max="1536" width="9" style="67"/>
    <col min="1537" max="1537" width="10" style="67" customWidth="1"/>
    <col min="1538" max="1538" width="9.75" style="67" customWidth="1"/>
    <col min="1539" max="1545" width="15.625" style="67" customWidth="1"/>
    <col min="1546" max="1547" width="9" style="67"/>
    <col min="1548" max="1548" width="11.875" style="67" customWidth="1"/>
    <col min="1549" max="1549" width="10.625" style="67" customWidth="1"/>
    <col min="1550" max="1556" width="16.625" style="67" customWidth="1"/>
    <col min="1557" max="1558" width="9" style="67"/>
    <col min="1559" max="1559" width="12.5" style="67" customWidth="1"/>
    <col min="1560" max="1560" width="8" style="67" customWidth="1"/>
    <col min="1561" max="1569" width="4.625" style="67" customWidth="1"/>
    <col min="1570" max="1570" width="9" style="67"/>
    <col min="1571" max="1571" width="5.875" style="67" customWidth="1"/>
    <col min="1572" max="1572" width="5.625" style="67" customWidth="1"/>
    <col min="1573" max="1581" width="7.625" style="67" customWidth="1"/>
    <col min="1582" max="1582" width="7.375" style="67" customWidth="1"/>
    <col min="1583" max="1583" width="9" style="67"/>
    <col min="1584" max="1593" width="4.625" style="67" customWidth="1"/>
    <col min="1594" max="1594" width="9" style="67"/>
    <col min="1595" max="1596" width="10.625" style="67" customWidth="1"/>
    <col min="1597" max="1599" width="12.625" style="67" customWidth="1"/>
    <col min="1600" max="1603" width="9" style="67"/>
    <col min="1604" max="1604" width="10" style="67" customWidth="1"/>
    <col min="1605" max="1615" width="10.625" style="67" customWidth="1"/>
    <col min="1616" max="1616" width="10.875" style="67" customWidth="1"/>
    <col min="1617" max="1618" width="10.625" style="67" customWidth="1"/>
    <col min="1619" max="1619" width="11" style="67" customWidth="1"/>
    <col min="1620" max="1628" width="11.125" style="67" customWidth="1"/>
    <col min="1629" max="1634" width="9" style="67"/>
    <col min="1635" max="1635" width="10.5" style="67" customWidth="1"/>
    <col min="1636" max="1645" width="6.625" style="67" customWidth="1"/>
    <col min="1646" max="1646" width="1.75" style="67" customWidth="1"/>
    <col min="1647" max="1656" width="6.625" style="67" customWidth="1"/>
    <col min="1657" max="1659" width="9" style="67"/>
    <col min="1660" max="1669" width="6.625" style="67" customWidth="1"/>
    <col min="1670" max="1670" width="1.375" style="67" customWidth="1"/>
    <col min="1671" max="1680" width="6.625" style="67" customWidth="1"/>
    <col min="1681" max="1681" width="9" style="67"/>
    <col min="1682" max="1682" width="9.5" style="67" customWidth="1"/>
    <col min="1683" max="1683" width="10.875" style="67" customWidth="1"/>
    <col min="1684" max="1684" width="11.125" style="67" customWidth="1"/>
    <col min="1685" max="1685" width="10.875" style="67" customWidth="1"/>
    <col min="1686" max="1686" width="10.375" style="67" customWidth="1"/>
    <col min="1687" max="1687" width="10.625" style="67" customWidth="1"/>
    <col min="1688" max="1688" width="6" style="67" customWidth="1"/>
    <col min="1689" max="1689" width="7.875" style="67" customWidth="1"/>
    <col min="1690" max="1792" width="9" style="67"/>
    <col min="1793" max="1793" width="10" style="67" customWidth="1"/>
    <col min="1794" max="1794" width="9.75" style="67" customWidth="1"/>
    <col min="1795" max="1801" width="15.625" style="67" customWidth="1"/>
    <col min="1802" max="1803" width="9" style="67"/>
    <col min="1804" max="1804" width="11.875" style="67" customWidth="1"/>
    <col min="1805" max="1805" width="10.625" style="67" customWidth="1"/>
    <col min="1806" max="1812" width="16.625" style="67" customWidth="1"/>
    <col min="1813" max="1814" width="9" style="67"/>
    <col min="1815" max="1815" width="12.5" style="67" customWidth="1"/>
    <col min="1816" max="1816" width="8" style="67" customWidth="1"/>
    <col min="1817" max="1825" width="4.625" style="67" customWidth="1"/>
    <col min="1826" max="1826" width="9" style="67"/>
    <col min="1827" max="1827" width="5.875" style="67" customWidth="1"/>
    <col min="1828" max="1828" width="5.625" style="67" customWidth="1"/>
    <col min="1829" max="1837" width="7.625" style="67" customWidth="1"/>
    <col min="1838" max="1838" width="7.375" style="67" customWidth="1"/>
    <col min="1839" max="1839" width="9" style="67"/>
    <col min="1840" max="1849" width="4.625" style="67" customWidth="1"/>
    <col min="1850" max="1850" width="9" style="67"/>
    <col min="1851" max="1852" width="10.625" style="67" customWidth="1"/>
    <col min="1853" max="1855" width="12.625" style="67" customWidth="1"/>
    <col min="1856" max="1859" width="9" style="67"/>
    <col min="1860" max="1860" width="10" style="67" customWidth="1"/>
    <col min="1861" max="1871" width="10.625" style="67" customWidth="1"/>
    <col min="1872" max="1872" width="10.875" style="67" customWidth="1"/>
    <col min="1873" max="1874" width="10.625" style="67" customWidth="1"/>
    <col min="1875" max="1875" width="11" style="67" customWidth="1"/>
    <col min="1876" max="1884" width="11.125" style="67" customWidth="1"/>
    <col min="1885" max="1890" width="9" style="67"/>
    <col min="1891" max="1891" width="10.5" style="67" customWidth="1"/>
    <col min="1892" max="1901" width="6.625" style="67" customWidth="1"/>
    <col min="1902" max="1902" width="1.75" style="67" customWidth="1"/>
    <col min="1903" max="1912" width="6.625" style="67" customWidth="1"/>
    <col min="1913" max="1915" width="9" style="67"/>
    <col min="1916" max="1925" width="6.625" style="67" customWidth="1"/>
    <col min="1926" max="1926" width="1.375" style="67" customWidth="1"/>
    <col min="1927" max="1936" width="6.625" style="67" customWidth="1"/>
    <col min="1937" max="1937" width="9" style="67"/>
    <col min="1938" max="1938" width="9.5" style="67" customWidth="1"/>
    <col min="1939" max="1939" width="10.875" style="67" customWidth="1"/>
    <col min="1940" max="1940" width="11.125" style="67" customWidth="1"/>
    <col min="1941" max="1941" width="10.875" style="67" customWidth="1"/>
    <col min="1942" max="1942" width="10.375" style="67" customWidth="1"/>
    <col min="1943" max="1943" width="10.625" style="67" customWidth="1"/>
    <col min="1944" max="1944" width="6" style="67" customWidth="1"/>
    <col min="1945" max="1945" width="7.875" style="67" customWidth="1"/>
    <col min="1946" max="2048" width="9" style="67"/>
    <col min="2049" max="2049" width="10" style="67" customWidth="1"/>
    <col min="2050" max="2050" width="9.75" style="67" customWidth="1"/>
    <col min="2051" max="2057" width="15.625" style="67" customWidth="1"/>
    <col min="2058" max="2059" width="9" style="67"/>
    <col min="2060" max="2060" width="11.875" style="67" customWidth="1"/>
    <col min="2061" max="2061" width="10.625" style="67" customWidth="1"/>
    <col min="2062" max="2068" width="16.625" style="67" customWidth="1"/>
    <col min="2069" max="2070" width="9" style="67"/>
    <col min="2071" max="2071" width="12.5" style="67" customWidth="1"/>
    <col min="2072" max="2072" width="8" style="67" customWidth="1"/>
    <col min="2073" max="2081" width="4.625" style="67" customWidth="1"/>
    <col min="2082" max="2082" width="9" style="67"/>
    <col min="2083" max="2083" width="5.875" style="67" customWidth="1"/>
    <col min="2084" max="2084" width="5.625" style="67" customWidth="1"/>
    <col min="2085" max="2093" width="7.625" style="67" customWidth="1"/>
    <col min="2094" max="2094" width="7.375" style="67" customWidth="1"/>
    <col min="2095" max="2095" width="9" style="67"/>
    <col min="2096" max="2105" width="4.625" style="67" customWidth="1"/>
    <col min="2106" max="2106" width="9" style="67"/>
    <col min="2107" max="2108" width="10.625" style="67" customWidth="1"/>
    <col min="2109" max="2111" width="12.625" style="67" customWidth="1"/>
    <col min="2112" max="2115" width="9" style="67"/>
    <col min="2116" max="2116" width="10" style="67" customWidth="1"/>
    <col min="2117" max="2127" width="10.625" style="67" customWidth="1"/>
    <col min="2128" max="2128" width="10.875" style="67" customWidth="1"/>
    <col min="2129" max="2130" width="10.625" style="67" customWidth="1"/>
    <col min="2131" max="2131" width="11" style="67" customWidth="1"/>
    <col min="2132" max="2140" width="11.125" style="67" customWidth="1"/>
    <col min="2141" max="2146" width="9" style="67"/>
    <col min="2147" max="2147" width="10.5" style="67" customWidth="1"/>
    <col min="2148" max="2157" width="6.625" style="67" customWidth="1"/>
    <col min="2158" max="2158" width="1.75" style="67" customWidth="1"/>
    <col min="2159" max="2168" width="6.625" style="67" customWidth="1"/>
    <col min="2169" max="2171" width="9" style="67"/>
    <col min="2172" max="2181" width="6.625" style="67" customWidth="1"/>
    <col min="2182" max="2182" width="1.375" style="67" customWidth="1"/>
    <col min="2183" max="2192" width="6.625" style="67" customWidth="1"/>
    <col min="2193" max="2193" width="9" style="67"/>
    <col min="2194" max="2194" width="9.5" style="67" customWidth="1"/>
    <col min="2195" max="2195" width="10.875" style="67" customWidth="1"/>
    <col min="2196" max="2196" width="11.125" style="67" customWidth="1"/>
    <col min="2197" max="2197" width="10.875" style="67" customWidth="1"/>
    <col min="2198" max="2198" width="10.375" style="67" customWidth="1"/>
    <col min="2199" max="2199" width="10.625" style="67" customWidth="1"/>
    <col min="2200" max="2200" width="6" style="67" customWidth="1"/>
    <col min="2201" max="2201" width="7.875" style="67" customWidth="1"/>
    <col min="2202" max="2304" width="9" style="67"/>
    <col min="2305" max="2305" width="10" style="67" customWidth="1"/>
    <col min="2306" max="2306" width="9.75" style="67" customWidth="1"/>
    <col min="2307" max="2313" width="15.625" style="67" customWidth="1"/>
    <col min="2314" max="2315" width="9" style="67"/>
    <col min="2316" max="2316" width="11.875" style="67" customWidth="1"/>
    <col min="2317" max="2317" width="10.625" style="67" customWidth="1"/>
    <col min="2318" max="2324" width="16.625" style="67" customWidth="1"/>
    <col min="2325" max="2326" width="9" style="67"/>
    <col min="2327" max="2327" width="12.5" style="67" customWidth="1"/>
    <col min="2328" max="2328" width="8" style="67" customWidth="1"/>
    <col min="2329" max="2337" width="4.625" style="67" customWidth="1"/>
    <col min="2338" max="2338" width="9" style="67"/>
    <col min="2339" max="2339" width="5.875" style="67" customWidth="1"/>
    <col min="2340" max="2340" width="5.625" style="67" customWidth="1"/>
    <col min="2341" max="2349" width="7.625" style="67" customWidth="1"/>
    <col min="2350" max="2350" width="7.375" style="67" customWidth="1"/>
    <col min="2351" max="2351" width="9" style="67"/>
    <col min="2352" max="2361" width="4.625" style="67" customWidth="1"/>
    <col min="2362" max="2362" width="9" style="67"/>
    <col min="2363" max="2364" width="10.625" style="67" customWidth="1"/>
    <col min="2365" max="2367" width="12.625" style="67" customWidth="1"/>
    <col min="2368" max="2371" width="9" style="67"/>
    <col min="2372" max="2372" width="10" style="67" customWidth="1"/>
    <col min="2373" max="2383" width="10.625" style="67" customWidth="1"/>
    <col min="2384" max="2384" width="10.875" style="67" customWidth="1"/>
    <col min="2385" max="2386" width="10.625" style="67" customWidth="1"/>
    <col min="2387" max="2387" width="11" style="67" customWidth="1"/>
    <col min="2388" max="2396" width="11.125" style="67" customWidth="1"/>
    <col min="2397" max="2402" width="9" style="67"/>
    <col min="2403" max="2403" width="10.5" style="67" customWidth="1"/>
    <col min="2404" max="2413" width="6.625" style="67" customWidth="1"/>
    <col min="2414" max="2414" width="1.75" style="67" customWidth="1"/>
    <col min="2415" max="2424" width="6.625" style="67" customWidth="1"/>
    <col min="2425" max="2427" width="9" style="67"/>
    <col min="2428" max="2437" width="6.625" style="67" customWidth="1"/>
    <col min="2438" max="2438" width="1.375" style="67" customWidth="1"/>
    <col min="2439" max="2448" width="6.625" style="67" customWidth="1"/>
    <col min="2449" max="2449" width="9" style="67"/>
    <col min="2450" max="2450" width="9.5" style="67" customWidth="1"/>
    <col min="2451" max="2451" width="10.875" style="67" customWidth="1"/>
    <col min="2452" max="2452" width="11.125" style="67" customWidth="1"/>
    <col min="2453" max="2453" width="10.875" style="67" customWidth="1"/>
    <col min="2454" max="2454" width="10.375" style="67" customWidth="1"/>
    <col min="2455" max="2455" width="10.625" style="67" customWidth="1"/>
    <col min="2456" max="2456" width="6" style="67" customWidth="1"/>
    <col min="2457" max="2457" width="7.875" style="67" customWidth="1"/>
    <col min="2458" max="2560" width="9" style="67"/>
    <col min="2561" max="2561" width="10" style="67" customWidth="1"/>
    <col min="2562" max="2562" width="9.75" style="67" customWidth="1"/>
    <col min="2563" max="2569" width="15.625" style="67" customWidth="1"/>
    <col min="2570" max="2571" width="9" style="67"/>
    <col min="2572" max="2572" width="11.875" style="67" customWidth="1"/>
    <col min="2573" max="2573" width="10.625" style="67" customWidth="1"/>
    <col min="2574" max="2580" width="16.625" style="67" customWidth="1"/>
    <col min="2581" max="2582" width="9" style="67"/>
    <col min="2583" max="2583" width="12.5" style="67" customWidth="1"/>
    <col min="2584" max="2584" width="8" style="67" customWidth="1"/>
    <col min="2585" max="2593" width="4.625" style="67" customWidth="1"/>
    <col min="2594" max="2594" width="9" style="67"/>
    <col min="2595" max="2595" width="5.875" style="67" customWidth="1"/>
    <col min="2596" max="2596" width="5.625" style="67" customWidth="1"/>
    <col min="2597" max="2605" width="7.625" style="67" customWidth="1"/>
    <col min="2606" max="2606" width="7.375" style="67" customWidth="1"/>
    <col min="2607" max="2607" width="9" style="67"/>
    <col min="2608" max="2617" width="4.625" style="67" customWidth="1"/>
    <col min="2618" max="2618" width="9" style="67"/>
    <col min="2619" max="2620" width="10.625" style="67" customWidth="1"/>
    <col min="2621" max="2623" width="12.625" style="67" customWidth="1"/>
    <col min="2624" max="2627" width="9" style="67"/>
    <col min="2628" max="2628" width="10" style="67" customWidth="1"/>
    <col min="2629" max="2639" width="10.625" style="67" customWidth="1"/>
    <col min="2640" max="2640" width="10.875" style="67" customWidth="1"/>
    <col min="2641" max="2642" width="10.625" style="67" customWidth="1"/>
    <col min="2643" max="2643" width="11" style="67" customWidth="1"/>
    <col min="2644" max="2652" width="11.125" style="67" customWidth="1"/>
    <col min="2653" max="2658" width="9" style="67"/>
    <col min="2659" max="2659" width="10.5" style="67" customWidth="1"/>
    <col min="2660" max="2669" width="6.625" style="67" customWidth="1"/>
    <col min="2670" max="2670" width="1.75" style="67" customWidth="1"/>
    <col min="2671" max="2680" width="6.625" style="67" customWidth="1"/>
    <col min="2681" max="2683" width="9" style="67"/>
    <col min="2684" max="2693" width="6.625" style="67" customWidth="1"/>
    <col min="2694" max="2694" width="1.375" style="67" customWidth="1"/>
    <col min="2695" max="2704" width="6.625" style="67" customWidth="1"/>
    <col min="2705" max="2705" width="9" style="67"/>
    <col min="2706" max="2706" width="9.5" style="67" customWidth="1"/>
    <col min="2707" max="2707" width="10.875" style="67" customWidth="1"/>
    <col min="2708" max="2708" width="11.125" style="67" customWidth="1"/>
    <col min="2709" max="2709" width="10.875" style="67" customWidth="1"/>
    <col min="2710" max="2710" width="10.375" style="67" customWidth="1"/>
    <col min="2711" max="2711" width="10.625" style="67" customWidth="1"/>
    <col min="2712" max="2712" width="6" style="67" customWidth="1"/>
    <col min="2713" max="2713" width="7.875" style="67" customWidth="1"/>
    <col min="2714" max="2816" width="9" style="67"/>
    <col min="2817" max="2817" width="10" style="67" customWidth="1"/>
    <col min="2818" max="2818" width="9.75" style="67" customWidth="1"/>
    <col min="2819" max="2825" width="15.625" style="67" customWidth="1"/>
    <col min="2826" max="2827" width="9" style="67"/>
    <col min="2828" max="2828" width="11.875" style="67" customWidth="1"/>
    <col min="2829" max="2829" width="10.625" style="67" customWidth="1"/>
    <col min="2830" max="2836" width="16.625" style="67" customWidth="1"/>
    <col min="2837" max="2838" width="9" style="67"/>
    <col min="2839" max="2839" width="12.5" style="67" customWidth="1"/>
    <col min="2840" max="2840" width="8" style="67" customWidth="1"/>
    <col min="2841" max="2849" width="4.625" style="67" customWidth="1"/>
    <col min="2850" max="2850" width="9" style="67"/>
    <col min="2851" max="2851" width="5.875" style="67" customWidth="1"/>
    <col min="2852" max="2852" width="5.625" style="67" customWidth="1"/>
    <col min="2853" max="2861" width="7.625" style="67" customWidth="1"/>
    <col min="2862" max="2862" width="7.375" style="67" customWidth="1"/>
    <col min="2863" max="2863" width="9" style="67"/>
    <col min="2864" max="2873" width="4.625" style="67" customWidth="1"/>
    <col min="2874" max="2874" width="9" style="67"/>
    <col min="2875" max="2876" width="10.625" style="67" customWidth="1"/>
    <col min="2877" max="2879" width="12.625" style="67" customWidth="1"/>
    <col min="2880" max="2883" width="9" style="67"/>
    <col min="2884" max="2884" width="10" style="67" customWidth="1"/>
    <col min="2885" max="2895" width="10.625" style="67" customWidth="1"/>
    <col min="2896" max="2896" width="10.875" style="67" customWidth="1"/>
    <col min="2897" max="2898" width="10.625" style="67" customWidth="1"/>
    <col min="2899" max="2899" width="11" style="67" customWidth="1"/>
    <col min="2900" max="2908" width="11.125" style="67" customWidth="1"/>
    <col min="2909" max="2914" width="9" style="67"/>
    <col min="2915" max="2915" width="10.5" style="67" customWidth="1"/>
    <col min="2916" max="2925" width="6.625" style="67" customWidth="1"/>
    <col min="2926" max="2926" width="1.75" style="67" customWidth="1"/>
    <col min="2927" max="2936" width="6.625" style="67" customWidth="1"/>
    <col min="2937" max="2939" width="9" style="67"/>
    <col min="2940" max="2949" width="6.625" style="67" customWidth="1"/>
    <col min="2950" max="2950" width="1.375" style="67" customWidth="1"/>
    <col min="2951" max="2960" width="6.625" style="67" customWidth="1"/>
    <col min="2961" max="2961" width="9" style="67"/>
    <col min="2962" max="2962" width="9.5" style="67" customWidth="1"/>
    <col min="2963" max="2963" width="10.875" style="67" customWidth="1"/>
    <col min="2964" max="2964" width="11.125" style="67" customWidth="1"/>
    <col min="2965" max="2965" width="10.875" style="67" customWidth="1"/>
    <col min="2966" max="2966" width="10.375" style="67" customWidth="1"/>
    <col min="2967" max="2967" width="10.625" style="67" customWidth="1"/>
    <col min="2968" max="2968" width="6" style="67" customWidth="1"/>
    <col min="2969" max="2969" width="7.875" style="67" customWidth="1"/>
    <col min="2970" max="3072" width="9" style="67"/>
    <col min="3073" max="3073" width="10" style="67" customWidth="1"/>
    <col min="3074" max="3074" width="9.75" style="67" customWidth="1"/>
    <col min="3075" max="3081" width="15.625" style="67" customWidth="1"/>
    <col min="3082" max="3083" width="9" style="67"/>
    <col min="3084" max="3084" width="11.875" style="67" customWidth="1"/>
    <col min="3085" max="3085" width="10.625" style="67" customWidth="1"/>
    <col min="3086" max="3092" width="16.625" style="67" customWidth="1"/>
    <col min="3093" max="3094" width="9" style="67"/>
    <col min="3095" max="3095" width="12.5" style="67" customWidth="1"/>
    <col min="3096" max="3096" width="8" style="67" customWidth="1"/>
    <col min="3097" max="3105" width="4.625" style="67" customWidth="1"/>
    <col min="3106" max="3106" width="9" style="67"/>
    <col min="3107" max="3107" width="5.875" style="67" customWidth="1"/>
    <col min="3108" max="3108" width="5.625" style="67" customWidth="1"/>
    <col min="3109" max="3117" width="7.625" style="67" customWidth="1"/>
    <col min="3118" max="3118" width="7.375" style="67" customWidth="1"/>
    <col min="3119" max="3119" width="9" style="67"/>
    <col min="3120" max="3129" width="4.625" style="67" customWidth="1"/>
    <col min="3130" max="3130" width="9" style="67"/>
    <col min="3131" max="3132" width="10.625" style="67" customWidth="1"/>
    <col min="3133" max="3135" width="12.625" style="67" customWidth="1"/>
    <col min="3136" max="3139" width="9" style="67"/>
    <col min="3140" max="3140" width="10" style="67" customWidth="1"/>
    <col min="3141" max="3151" width="10.625" style="67" customWidth="1"/>
    <col min="3152" max="3152" width="10.875" style="67" customWidth="1"/>
    <col min="3153" max="3154" width="10.625" style="67" customWidth="1"/>
    <col min="3155" max="3155" width="11" style="67" customWidth="1"/>
    <col min="3156" max="3164" width="11.125" style="67" customWidth="1"/>
    <col min="3165" max="3170" width="9" style="67"/>
    <col min="3171" max="3171" width="10.5" style="67" customWidth="1"/>
    <col min="3172" max="3181" width="6.625" style="67" customWidth="1"/>
    <col min="3182" max="3182" width="1.75" style="67" customWidth="1"/>
    <col min="3183" max="3192" width="6.625" style="67" customWidth="1"/>
    <col min="3193" max="3195" width="9" style="67"/>
    <col min="3196" max="3205" width="6.625" style="67" customWidth="1"/>
    <col min="3206" max="3206" width="1.375" style="67" customWidth="1"/>
    <col min="3207" max="3216" width="6.625" style="67" customWidth="1"/>
    <col min="3217" max="3217" width="9" style="67"/>
    <col min="3218" max="3218" width="9.5" style="67" customWidth="1"/>
    <col min="3219" max="3219" width="10.875" style="67" customWidth="1"/>
    <col min="3220" max="3220" width="11.125" style="67" customWidth="1"/>
    <col min="3221" max="3221" width="10.875" style="67" customWidth="1"/>
    <col min="3222" max="3222" width="10.375" style="67" customWidth="1"/>
    <col min="3223" max="3223" width="10.625" style="67" customWidth="1"/>
    <col min="3224" max="3224" width="6" style="67" customWidth="1"/>
    <col min="3225" max="3225" width="7.875" style="67" customWidth="1"/>
    <col min="3226" max="3328" width="9" style="67"/>
    <col min="3329" max="3329" width="10" style="67" customWidth="1"/>
    <col min="3330" max="3330" width="9.75" style="67" customWidth="1"/>
    <col min="3331" max="3337" width="15.625" style="67" customWidth="1"/>
    <col min="3338" max="3339" width="9" style="67"/>
    <col min="3340" max="3340" width="11.875" style="67" customWidth="1"/>
    <col min="3341" max="3341" width="10.625" style="67" customWidth="1"/>
    <col min="3342" max="3348" width="16.625" style="67" customWidth="1"/>
    <col min="3349" max="3350" width="9" style="67"/>
    <col min="3351" max="3351" width="12.5" style="67" customWidth="1"/>
    <col min="3352" max="3352" width="8" style="67" customWidth="1"/>
    <col min="3353" max="3361" width="4.625" style="67" customWidth="1"/>
    <col min="3362" max="3362" width="9" style="67"/>
    <col min="3363" max="3363" width="5.875" style="67" customWidth="1"/>
    <col min="3364" max="3364" width="5.625" style="67" customWidth="1"/>
    <col min="3365" max="3373" width="7.625" style="67" customWidth="1"/>
    <col min="3374" max="3374" width="7.375" style="67" customWidth="1"/>
    <col min="3375" max="3375" width="9" style="67"/>
    <col min="3376" max="3385" width="4.625" style="67" customWidth="1"/>
    <col min="3386" max="3386" width="9" style="67"/>
    <col min="3387" max="3388" width="10.625" style="67" customWidth="1"/>
    <col min="3389" max="3391" width="12.625" style="67" customWidth="1"/>
    <col min="3392" max="3395" width="9" style="67"/>
    <col min="3396" max="3396" width="10" style="67" customWidth="1"/>
    <col min="3397" max="3407" width="10.625" style="67" customWidth="1"/>
    <col min="3408" max="3408" width="10.875" style="67" customWidth="1"/>
    <col min="3409" max="3410" width="10.625" style="67" customWidth="1"/>
    <col min="3411" max="3411" width="11" style="67" customWidth="1"/>
    <col min="3412" max="3420" width="11.125" style="67" customWidth="1"/>
    <col min="3421" max="3426" width="9" style="67"/>
    <col min="3427" max="3427" width="10.5" style="67" customWidth="1"/>
    <col min="3428" max="3437" width="6.625" style="67" customWidth="1"/>
    <col min="3438" max="3438" width="1.75" style="67" customWidth="1"/>
    <col min="3439" max="3448" width="6.625" style="67" customWidth="1"/>
    <col min="3449" max="3451" width="9" style="67"/>
    <col min="3452" max="3461" width="6.625" style="67" customWidth="1"/>
    <col min="3462" max="3462" width="1.375" style="67" customWidth="1"/>
    <col min="3463" max="3472" width="6.625" style="67" customWidth="1"/>
    <col min="3473" max="3473" width="9" style="67"/>
    <col min="3474" max="3474" width="9.5" style="67" customWidth="1"/>
    <col min="3475" max="3475" width="10.875" style="67" customWidth="1"/>
    <col min="3476" max="3476" width="11.125" style="67" customWidth="1"/>
    <col min="3477" max="3477" width="10.875" style="67" customWidth="1"/>
    <col min="3478" max="3478" width="10.375" style="67" customWidth="1"/>
    <col min="3479" max="3479" width="10.625" style="67" customWidth="1"/>
    <col min="3480" max="3480" width="6" style="67" customWidth="1"/>
    <col min="3481" max="3481" width="7.875" style="67" customWidth="1"/>
    <col min="3482" max="3584" width="9" style="67"/>
    <col min="3585" max="3585" width="10" style="67" customWidth="1"/>
    <col min="3586" max="3586" width="9.75" style="67" customWidth="1"/>
    <col min="3587" max="3593" width="15.625" style="67" customWidth="1"/>
    <col min="3594" max="3595" width="9" style="67"/>
    <col min="3596" max="3596" width="11.875" style="67" customWidth="1"/>
    <col min="3597" max="3597" width="10.625" style="67" customWidth="1"/>
    <col min="3598" max="3604" width="16.625" style="67" customWidth="1"/>
    <col min="3605" max="3606" width="9" style="67"/>
    <col min="3607" max="3607" width="12.5" style="67" customWidth="1"/>
    <col min="3608" max="3608" width="8" style="67" customWidth="1"/>
    <col min="3609" max="3617" width="4.625" style="67" customWidth="1"/>
    <col min="3618" max="3618" width="9" style="67"/>
    <col min="3619" max="3619" width="5.875" style="67" customWidth="1"/>
    <col min="3620" max="3620" width="5.625" style="67" customWidth="1"/>
    <col min="3621" max="3629" width="7.625" style="67" customWidth="1"/>
    <col min="3630" max="3630" width="7.375" style="67" customWidth="1"/>
    <col min="3631" max="3631" width="9" style="67"/>
    <col min="3632" max="3641" width="4.625" style="67" customWidth="1"/>
    <col min="3642" max="3642" width="9" style="67"/>
    <col min="3643" max="3644" width="10.625" style="67" customWidth="1"/>
    <col min="3645" max="3647" width="12.625" style="67" customWidth="1"/>
    <col min="3648" max="3651" width="9" style="67"/>
    <col min="3652" max="3652" width="10" style="67" customWidth="1"/>
    <col min="3653" max="3663" width="10.625" style="67" customWidth="1"/>
    <col min="3664" max="3664" width="10.875" style="67" customWidth="1"/>
    <col min="3665" max="3666" width="10.625" style="67" customWidth="1"/>
    <col min="3667" max="3667" width="11" style="67" customWidth="1"/>
    <col min="3668" max="3676" width="11.125" style="67" customWidth="1"/>
    <col min="3677" max="3682" width="9" style="67"/>
    <col min="3683" max="3683" width="10.5" style="67" customWidth="1"/>
    <col min="3684" max="3693" width="6.625" style="67" customWidth="1"/>
    <col min="3694" max="3694" width="1.75" style="67" customWidth="1"/>
    <col min="3695" max="3704" width="6.625" style="67" customWidth="1"/>
    <col min="3705" max="3707" width="9" style="67"/>
    <col min="3708" max="3717" width="6.625" style="67" customWidth="1"/>
    <col min="3718" max="3718" width="1.375" style="67" customWidth="1"/>
    <col min="3719" max="3728" width="6.625" style="67" customWidth="1"/>
    <col min="3729" max="3729" width="9" style="67"/>
    <col min="3730" max="3730" width="9.5" style="67" customWidth="1"/>
    <col min="3731" max="3731" width="10.875" style="67" customWidth="1"/>
    <col min="3732" max="3732" width="11.125" style="67" customWidth="1"/>
    <col min="3733" max="3733" width="10.875" style="67" customWidth="1"/>
    <col min="3734" max="3734" width="10.375" style="67" customWidth="1"/>
    <col min="3735" max="3735" width="10.625" style="67" customWidth="1"/>
    <col min="3736" max="3736" width="6" style="67" customWidth="1"/>
    <col min="3737" max="3737" width="7.875" style="67" customWidth="1"/>
    <col min="3738" max="3840" width="9" style="67"/>
    <col min="3841" max="3841" width="10" style="67" customWidth="1"/>
    <col min="3842" max="3842" width="9.75" style="67" customWidth="1"/>
    <col min="3843" max="3849" width="15.625" style="67" customWidth="1"/>
    <col min="3850" max="3851" width="9" style="67"/>
    <col min="3852" max="3852" width="11.875" style="67" customWidth="1"/>
    <col min="3853" max="3853" width="10.625" style="67" customWidth="1"/>
    <col min="3854" max="3860" width="16.625" style="67" customWidth="1"/>
    <col min="3861" max="3862" width="9" style="67"/>
    <col min="3863" max="3863" width="12.5" style="67" customWidth="1"/>
    <col min="3864" max="3864" width="8" style="67" customWidth="1"/>
    <col min="3865" max="3873" width="4.625" style="67" customWidth="1"/>
    <col min="3874" max="3874" width="9" style="67"/>
    <col min="3875" max="3875" width="5.875" style="67" customWidth="1"/>
    <col min="3876" max="3876" width="5.625" style="67" customWidth="1"/>
    <col min="3877" max="3885" width="7.625" style="67" customWidth="1"/>
    <col min="3886" max="3886" width="7.375" style="67" customWidth="1"/>
    <col min="3887" max="3887" width="9" style="67"/>
    <col min="3888" max="3897" width="4.625" style="67" customWidth="1"/>
    <col min="3898" max="3898" width="9" style="67"/>
    <col min="3899" max="3900" width="10.625" style="67" customWidth="1"/>
    <col min="3901" max="3903" width="12.625" style="67" customWidth="1"/>
    <col min="3904" max="3907" width="9" style="67"/>
    <col min="3908" max="3908" width="10" style="67" customWidth="1"/>
    <col min="3909" max="3919" width="10.625" style="67" customWidth="1"/>
    <col min="3920" max="3920" width="10.875" style="67" customWidth="1"/>
    <col min="3921" max="3922" width="10.625" style="67" customWidth="1"/>
    <col min="3923" max="3923" width="11" style="67" customWidth="1"/>
    <col min="3924" max="3932" width="11.125" style="67" customWidth="1"/>
    <col min="3933" max="3938" width="9" style="67"/>
    <col min="3939" max="3939" width="10.5" style="67" customWidth="1"/>
    <col min="3940" max="3949" width="6.625" style="67" customWidth="1"/>
    <col min="3950" max="3950" width="1.75" style="67" customWidth="1"/>
    <col min="3951" max="3960" width="6.625" style="67" customWidth="1"/>
    <col min="3961" max="3963" width="9" style="67"/>
    <col min="3964" max="3973" width="6.625" style="67" customWidth="1"/>
    <col min="3974" max="3974" width="1.375" style="67" customWidth="1"/>
    <col min="3975" max="3984" width="6.625" style="67" customWidth="1"/>
    <col min="3985" max="3985" width="9" style="67"/>
    <col min="3986" max="3986" width="9.5" style="67" customWidth="1"/>
    <col min="3987" max="3987" width="10.875" style="67" customWidth="1"/>
    <col min="3988" max="3988" width="11.125" style="67" customWidth="1"/>
    <col min="3989" max="3989" width="10.875" style="67" customWidth="1"/>
    <col min="3990" max="3990" width="10.375" style="67" customWidth="1"/>
    <col min="3991" max="3991" width="10.625" style="67" customWidth="1"/>
    <col min="3992" max="3992" width="6" style="67" customWidth="1"/>
    <col min="3993" max="3993" width="7.875" style="67" customWidth="1"/>
    <col min="3994" max="4096" width="9" style="67"/>
    <col min="4097" max="4097" width="10" style="67" customWidth="1"/>
    <col min="4098" max="4098" width="9.75" style="67" customWidth="1"/>
    <col min="4099" max="4105" width="15.625" style="67" customWidth="1"/>
    <col min="4106" max="4107" width="9" style="67"/>
    <col min="4108" max="4108" width="11.875" style="67" customWidth="1"/>
    <col min="4109" max="4109" width="10.625" style="67" customWidth="1"/>
    <col min="4110" max="4116" width="16.625" style="67" customWidth="1"/>
    <col min="4117" max="4118" width="9" style="67"/>
    <col min="4119" max="4119" width="12.5" style="67" customWidth="1"/>
    <col min="4120" max="4120" width="8" style="67" customWidth="1"/>
    <col min="4121" max="4129" width="4.625" style="67" customWidth="1"/>
    <col min="4130" max="4130" width="9" style="67"/>
    <col min="4131" max="4131" width="5.875" style="67" customWidth="1"/>
    <col min="4132" max="4132" width="5.625" style="67" customWidth="1"/>
    <col min="4133" max="4141" width="7.625" style="67" customWidth="1"/>
    <col min="4142" max="4142" width="7.375" style="67" customWidth="1"/>
    <col min="4143" max="4143" width="9" style="67"/>
    <col min="4144" max="4153" width="4.625" style="67" customWidth="1"/>
    <col min="4154" max="4154" width="9" style="67"/>
    <col min="4155" max="4156" width="10.625" style="67" customWidth="1"/>
    <col min="4157" max="4159" width="12.625" style="67" customWidth="1"/>
    <col min="4160" max="4163" width="9" style="67"/>
    <col min="4164" max="4164" width="10" style="67" customWidth="1"/>
    <col min="4165" max="4175" width="10.625" style="67" customWidth="1"/>
    <col min="4176" max="4176" width="10.875" style="67" customWidth="1"/>
    <col min="4177" max="4178" width="10.625" style="67" customWidth="1"/>
    <col min="4179" max="4179" width="11" style="67" customWidth="1"/>
    <col min="4180" max="4188" width="11.125" style="67" customWidth="1"/>
    <col min="4189" max="4194" width="9" style="67"/>
    <col min="4195" max="4195" width="10.5" style="67" customWidth="1"/>
    <col min="4196" max="4205" width="6.625" style="67" customWidth="1"/>
    <col min="4206" max="4206" width="1.75" style="67" customWidth="1"/>
    <col min="4207" max="4216" width="6.625" style="67" customWidth="1"/>
    <col min="4217" max="4219" width="9" style="67"/>
    <col min="4220" max="4229" width="6.625" style="67" customWidth="1"/>
    <col min="4230" max="4230" width="1.375" style="67" customWidth="1"/>
    <col min="4231" max="4240" width="6.625" style="67" customWidth="1"/>
    <col min="4241" max="4241" width="9" style="67"/>
    <col min="4242" max="4242" width="9.5" style="67" customWidth="1"/>
    <col min="4243" max="4243" width="10.875" style="67" customWidth="1"/>
    <col min="4244" max="4244" width="11.125" style="67" customWidth="1"/>
    <col min="4245" max="4245" width="10.875" style="67" customWidth="1"/>
    <col min="4246" max="4246" width="10.375" style="67" customWidth="1"/>
    <col min="4247" max="4247" width="10.625" style="67" customWidth="1"/>
    <col min="4248" max="4248" width="6" style="67" customWidth="1"/>
    <col min="4249" max="4249" width="7.875" style="67" customWidth="1"/>
    <col min="4250" max="4352" width="9" style="67"/>
    <col min="4353" max="4353" width="10" style="67" customWidth="1"/>
    <col min="4354" max="4354" width="9.75" style="67" customWidth="1"/>
    <col min="4355" max="4361" width="15.625" style="67" customWidth="1"/>
    <col min="4362" max="4363" width="9" style="67"/>
    <col min="4364" max="4364" width="11.875" style="67" customWidth="1"/>
    <col min="4365" max="4365" width="10.625" style="67" customWidth="1"/>
    <col min="4366" max="4372" width="16.625" style="67" customWidth="1"/>
    <col min="4373" max="4374" width="9" style="67"/>
    <col min="4375" max="4375" width="12.5" style="67" customWidth="1"/>
    <col min="4376" max="4376" width="8" style="67" customWidth="1"/>
    <col min="4377" max="4385" width="4.625" style="67" customWidth="1"/>
    <col min="4386" max="4386" width="9" style="67"/>
    <col min="4387" max="4387" width="5.875" style="67" customWidth="1"/>
    <col min="4388" max="4388" width="5.625" style="67" customWidth="1"/>
    <col min="4389" max="4397" width="7.625" style="67" customWidth="1"/>
    <col min="4398" max="4398" width="7.375" style="67" customWidth="1"/>
    <col min="4399" max="4399" width="9" style="67"/>
    <col min="4400" max="4409" width="4.625" style="67" customWidth="1"/>
    <col min="4410" max="4410" width="9" style="67"/>
    <col min="4411" max="4412" width="10.625" style="67" customWidth="1"/>
    <col min="4413" max="4415" width="12.625" style="67" customWidth="1"/>
    <col min="4416" max="4419" width="9" style="67"/>
    <col min="4420" max="4420" width="10" style="67" customWidth="1"/>
    <col min="4421" max="4431" width="10.625" style="67" customWidth="1"/>
    <col min="4432" max="4432" width="10.875" style="67" customWidth="1"/>
    <col min="4433" max="4434" width="10.625" style="67" customWidth="1"/>
    <col min="4435" max="4435" width="11" style="67" customWidth="1"/>
    <col min="4436" max="4444" width="11.125" style="67" customWidth="1"/>
    <col min="4445" max="4450" width="9" style="67"/>
    <col min="4451" max="4451" width="10.5" style="67" customWidth="1"/>
    <col min="4452" max="4461" width="6.625" style="67" customWidth="1"/>
    <col min="4462" max="4462" width="1.75" style="67" customWidth="1"/>
    <col min="4463" max="4472" width="6.625" style="67" customWidth="1"/>
    <col min="4473" max="4475" width="9" style="67"/>
    <col min="4476" max="4485" width="6.625" style="67" customWidth="1"/>
    <col min="4486" max="4486" width="1.375" style="67" customWidth="1"/>
    <col min="4487" max="4496" width="6.625" style="67" customWidth="1"/>
    <col min="4497" max="4497" width="9" style="67"/>
    <col min="4498" max="4498" width="9.5" style="67" customWidth="1"/>
    <col min="4499" max="4499" width="10.875" style="67" customWidth="1"/>
    <col min="4500" max="4500" width="11.125" style="67" customWidth="1"/>
    <col min="4501" max="4501" width="10.875" style="67" customWidth="1"/>
    <col min="4502" max="4502" width="10.375" style="67" customWidth="1"/>
    <col min="4503" max="4503" width="10.625" style="67" customWidth="1"/>
    <col min="4504" max="4504" width="6" style="67" customWidth="1"/>
    <col min="4505" max="4505" width="7.875" style="67" customWidth="1"/>
    <col min="4506" max="4608" width="9" style="67"/>
    <col min="4609" max="4609" width="10" style="67" customWidth="1"/>
    <col min="4610" max="4610" width="9.75" style="67" customWidth="1"/>
    <col min="4611" max="4617" width="15.625" style="67" customWidth="1"/>
    <col min="4618" max="4619" width="9" style="67"/>
    <col min="4620" max="4620" width="11.875" style="67" customWidth="1"/>
    <col min="4621" max="4621" width="10.625" style="67" customWidth="1"/>
    <col min="4622" max="4628" width="16.625" style="67" customWidth="1"/>
    <col min="4629" max="4630" width="9" style="67"/>
    <col min="4631" max="4631" width="12.5" style="67" customWidth="1"/>
    <col min="4632" max="4632" width="8" style="67" customWidth="1"/>
    <col min="4633" max="4641" width="4.625" style="67" customWidth="1"/>
    <col min="4642" max="4642" width="9" style="67"/>
    <col min="4643" max="4643" width="5.875" style="67" customWidth="1"/>
    <col min="4644" max="4644" width="5.625" style="67" customWidth="1"/>
    <col min="4645" max="4653" width="7.625" style="67" customWidth="1"/>
    <col min="4654" max="4654" width="7.375" style="67" customWidth="1"/>
    <col min="4655" max="4655" width="9" style="67"/>
    <col min="4656" max="4665" width="4.625" style="67" customWidth="1"/>
    <col min="4666" max="4666" width="9" style="67"/>
    <col min="4667" max="4668" width="10.625" style="67" customWidth="1"/>
    <col min="4669" max="4671" width="12.625" style="67" customWidth="1"/>
    <col min="4672" max="4675" width="9" style="67"/>
    <col min="4676" max="4676" width="10" style="67" customWidth="1"/>
    <col min="4677" max="4687" width="10.625" style="67" customWidth="1"/>
    <col min="4688" max="4688" width="10.875" style="67" customWidth="1"/>
    <col min="4689" max="4690" width="10.625" style="67" customWidth="1"/>
    <col min="4691" max="4691" width="11" style="67" customWidth="1"/>
    <col min="4692" max="4700" width="11.125" style="67" customWidth="1"/>
    <col min="4701" max="4706" width="9" style="67"/>
    <col min="4707" max="4707" width="10.5" style="67" customWidth="1"/>
    <col min="4708" max="4717" width="6.625" style="67" customWidth="1"/>
    <col min="4718" max="4718" width="1.75" style="67" customWidth="1"/>
    <col min="4719" max="4728" width="6.625" style="67" customWidth="1"/>
    <col min="4729" max="4731" width="9" style="67"/>
    <col min="4732" max="4741" width="6.625" style="67" customWidth="1"/>
    <col min="4742" max="4742" width="1.375" style="67" customWidth="1"/>
    <col min="4743" max="4752" width="6.625" style="67" customWidth="1"/>
    <col min="4753" max="4753" width="9" style="67"/>
    <col min="4754" max="4754" width="9.5" style="67" customWidth="1"/>
    <col min="4755" max="4755" width="10.875" style="67" customWidth="1"/>
    <col min="4756" max="4756" width="11.125" style="67" customWidth="1"/>
    <col min="4757" max="4757" width="10.875" style="67" customWidth="1"/>
    <col min="4758" max="4758" width="10.375" style="67" customWidth="1"/>
    <col min="4759" max="4759" width="10.625" style="67" customWidth="1"/>
    <col min="4760" max="4760" width="6" style="67" customWidth="1"/>
    <col min="4761" max="4761" width="7.875" style="67" customWidth="1"/>
    <col min="4762" max="4864" width="9" style="67"/>
    <col min="4865" max="4865" width="10" style="67" customWidth="1"/>
    <col min="4866" max="4866" width="9.75" style="67" customWidth="1"/>
    <col min="4867" max="4873" width="15.625" style="67" customWidth="1"/>
    <col min="4874" max="4875" width="9" style="67"/>
    <col min="4876" max="4876" width="11.875" style="67" customWidth="1"/>
    <col min="4877" max="4877" width="10.625" style="67" customWidth="1"/>
    <col min="4878" max="4884" width="16.625" style="67" customWidth="1"/>
    <col min="4885" max="4886" width="9" style="67"/>
    <col min="4887" max="4887" width="12.5" style="67" customWidth="1"/>
    <col min="4888" max="4888" width="8" style="67" customWidth="1"/>
    <col min="4889" max="4897" width="4.625" style="67" customWidth="1"/>
    <col min="4898" max="4898" width="9" style="67"/>
    <col min="4899" max="4899" width="5.875" style="67" customWidth="1"/>
    <col min="4900" max="4900" width="5.625" style="67" customWidth="1"/>
    <col min="4901" max="4909" width="7.625" style="67" customWidth="1"/>
    <col min="4910" max="4910" width="7.375" style="67" customWidth="1"/>
    <col min="4911" max="4911" width="9" style="67"/>
    <col min="4912" max="4921" width="4.625" style="67" customWidth="1"/>
    <col min="4922" max="4922" width="9" style="67"/>
    <col min="4923" max="4924" width="10.625" style="67" customWidth="1"/>
    <col min="4925" max="4927" width="12.625" style="67" customWidth="1"/>
    <col min="4928" max="4931" width="9" style="67"/>
    <col min="4932" max="4932" width="10" style="67" customWidth="1"/>
    <col min="4933" max="4943" width="10.625" style="67" customWidth="1"/>
    <col min="4944" max="4944" width="10.875" style="67" customWidth="1"/>
    <col min="4945" max="4946" width="10.625" style="67" customWidth="1"/>
    <col min="4947" max="4947" width="11" style="67" customWidth="1"/>
    <col min="4948" max="4956" width="11.125" style="67" customWidth="1"/>
    <col min="4957" max="4962" width="9" style="67"/>
    <col min="4963" max="4963" width="10.5" style="67" customWidth="1"/>
    <col min="4964" max="4973" width="6.625" style="67" customWidth="1"/>
    <col min="4974" max="4974" width="1.75" style="67" customWidth="1"/>
    <col min="4975" max="4984" width="6.625" style="67" customWidth="1"/>
    <col min="4985" max="4987" width="9" style="67"/>
    <col min="4988" max="4997" width="6.625" style="67" customWidth="1"/>
    <col min="4998" max="4998" width="1.375" style="67" customWidth="1"/>
    <col min="4999" max="5008" width="6.625" style="67" customWidth="1"/>
    <col min="5009" max="5009" width="9" style="67"/>
    <col min="5010" max="5010" width="9.5" style="67" customWidth="1"/>
    <col min="5011" max="5011" width="10.875" style="67" customWidth="1"/>
    <col min="5012" max="5012" width="11.125" style="67" customWidth="1"/>
    <col min="5013" max="5013" width="10.875" style="67" customWidth="1"/>
    <col min="5014" max="5014" width="10.375" style="67" customWidth="1"/>
    <col min="5015" max="5015" width="10.625" style="67" customWidth="1"/>
    <col min="5016" max="5016" width="6" style="67" customWidth="1"/>
    <col min="5017" max="5017" width="7.875" style="67" customWidth="1"/>
    <col min="5018" max="5120" width="9" style="67"/>
    <col min="5121" max="5121" width="10" style="67" customWidth="1"/>
    <col min="5122" max="5122" width="9.75" style="67" customWidth="1"/>
    <col min="5123" max="5129" width="15.625" style="67" customWidth="1"/>
    <col min="5130" max="5131" width="9" style="67"/>
    <col min="5132" max="5132" width="11.875" style="67" customWidth="1"/>
    <col min="5133" max="5133" width="10.625" style="67" customWidth="1"/>
    <col min="5134" max="5140" width="16.625" style="67" customWidth="1"/>
    <col min="5141" max="5142" width="9" style="67"/>
    <col min="5143" max="5143" width="12.5" style="67" customWidth="1"/>
    <col min="5144" max="5144" width="8" style="67" customWidth="1"/>
    <col min="5145" max="5153" width="4.625" style="67" customWidth="1"/>
    <col min="5154" max="5154" width="9" style="67"/>
    <col min="5155" max="5155" width="5.875" style="67" customWidth="1"/>
    <col min="5156" max="5156" width="5.625" style="67" customWidth="1"/>
    <col min="5157" max="5165" width="7.625" style="67" customWidth="1"/>
    <col min="5166" max="5166" width="7.375" style="67" customWidth="1"/>
    <col min="5167" max="5167" width="9" style="67"/>
    <col min="5168" max="5177" width="4.625" style="67" customWidth="1"/>
    <col min="5178" max="5178" width="9" style="67"/>
    <col min="5179" max="5180" width="10.625" style="67" customWidth="1"/>
    <col min="5181" max="5183" width="12.625" style="67" customWidth="1"/>
    <col min="5184" max="5187" width="9" style="67"/>
    <col min="5188" max="5188" width="10" style="67" customWidth="1"/>
    <col min="5189" max="5199" width="10.625" style="67" customWidth="1"/>
    <col min="5200" max="5200" width="10.875" style="67" customWidth="1"/>
    <col min="5201" max="5202" width="10.625" style="67" customWidth="1"/>
    <col min="5203" max="5203" width="11" style="67" customWidth="1"/>
    <col min="5204" max="5212" width="11.125" style="67" customWidth="1"/>
    <col min="5213" max="5218" width="9" style="67"/>
    <col min="5219" max="5219" width="10.5" style="67" customWidth="1"/>
    <col min="5220" max="5229" width="6.625" style="67" customWidth="1"/>
    <col min="5230" max="5230" width="1.75" style="67" customWidth="1"/>
    <col min="5231" max="5240" width="6.625" style="67" customWidth="1"/>
    <col min="5241" max="5243" width="9" style="67"/>
    <col min="5244" max="5253" width="6.625" style="67" customWidth="1"/>
    <col min="5254" max="5254" width="1.375" style="67" customWidth="1"/>
    <col min="5255" max="5264" width="6.625" style="67" customWidth="1"/>
    <col min="5265" max="5265" width="9" style="67"/>
    <col min="5266" max="5266" width="9.5" style="67" customWidth="1"/>
    <col min="5267" max="5267" width="10.875" style="67" customWidth="1"/>
    <col min="5268" max="5268" width="11.125" style="67" customWidth="1"/>
    <col min="5269" max="5269" width="10.875" style="67" customWidth="1"/>
    <col min="5270" max="5270" width="10.375" style="67" customWidth="1"/>
    <col min="5271" max="5271" width="10.625" style="67" customWidth="1"/>
    <col min="5272" max="5272" width="6" style="67" customWidth="1"/>
    <col min="5273" max="5273" width="7.875" style="67" customWidth="1"/>
    <col min="5274" max="5376" width="9" style="67"/>
    <col min="5377" max="5377" width="10" style="67" customWidth="1"/>
    <col min="5378" max="5378" width="9.75" style="67" customWidth="1"/>
    <col min="5379" max="5385" width="15.625" style="67" customWidth="1"/>
    <col min="5386" max="5387" width="9" style="67"/>
    <col min="5388" max="5388" width="11.875" style="67" customWidth="1"/>
    <col min="5389" max="5389" width="10.625" style="67" customWidth="1"/>
    <col min="5390" max="5396" width="16.625" style="67" customWidth="1"/>
    <col min="5397" max="5398" width="9" style="67"/>
    <col min="5399" max="5399" width="12.5" style="67" customWidth="1"/>
    <col min="5400" max="5400" width="8" style="67" customWidth="1"/>
    <col min="5401" max="5409" width="4.625" style="67" customWidth="1"/>
    <col min="5410" max="5410" width="9" style="67"/>
    <col min="5411" max="5411" width="5.875" style="67" customWidth="1"/>
    <col min="5412" max="5412" width="5.625" style="67" customWidth="1"/>
    <col min="5413" max="5421" width="7.625" style="67" customWidth="1"/>
    <col min="5422" max="5422" width="7.375" style="67" customWidth="1"/>
    <col min="5423" max="5423" width="9" style="67"/>
    <col min="5424" max="5433" width="4.625" style="67" customWidth="1"/>
    <col min="5434" max="5434" width="9" style="67"/>
    <col min="5435" max="5436" width="10.625" style="67" customWidth="1"/>
    <col min="5437" max="5439" width="12.625" style="67" customWidth="1"/>
    <col min="5440" max="5443" width="9" style="67"/>
    <col min="5444" max="5444" width="10" style="67" customWidth="1"/>
    <col min="5445" max="5455" width="10.625" style="67" customWidth="1"/>
    <col min="5456" max="5456" width="10.875" style="67" customWidth="1"/>
    <col min="5457" max="5458" width="10.625" style="67" customWidth="1"/>
    <col min="5459" max="5459" width="11" style="67" customWidth="1"/>
    <col min="5460" max="5468" width="11.125" style="67" customWidth="1"/>
    <col min="5469" max="5474" width="9" style="67"/>
    <col min="5475" max="5475" width="10.5" style="67" customWidth="1"/>
    <col min="5476" max="5485" width="6.625" style="67" customWidth="1"/>
    <col min="5486" max="5486" width="1.75" style="67" customWidth="1"/>
    <col min="5487" max="5496" width="6.625" style="67" customWidth="1"/>
    <col min="5497" max="5499" width="9" style="67"/>
    <col min="5500" max="5509" width="6.625" style="67" customWidth="1"/>
    <col min="5510" max="5510" width="1.375" style="67" customWidth="1"/>
    <col min="5511" max="5520" width="6.625" style="67" customWidth="1"/>
    <col min="5521" max="5521" width="9" style="67"/>
    <col min="5522" max="5522" width="9.5" style="67" customWidth="1"/>
    <col min="5523" max="5523" width="10.875" style="67" customWidth="1"/>
    <col min="5524" max="5524" width="11.125" style="67" customWidth="1"/>
    <col min="5525" max="5525" width="10.875" style="67" customWidth="1"/>
    <col min="5526" max="5526" width="10.375" style="67" customWidth="1"/>
    <col min="5527" max="5527" width="10.625" style="67" customWidth="1"/>
    <col min="5528" max="5528" width="6" style="67" customWidth="1"/>
    <col min="5529" max="5529" width="7.875" style="67" customWidth="1"/>
    <col min="5530" max="5632" width="9" style="67"/>
    <col min="5633" max="5633" width="10" style="67" customWidth="1"/>
    <col min="5634" max="5634" width="9.75" style="67" customWidth="1"/>
    <col min="5635" max="5641" width="15.625" style="67" customWidth="1"/>
    <col min="5642" max="5643" width="9" style="67"/>
    <col min="5644" max="5644" width="11.875" style="67" customWidth="1"/>
    <col min="5645" max="5645" width="10.625" style="67" customWidth="1"/>
    <col min="5646" max="5652" width="16.625" style="67" customWidth="1"/>
    <col min="5653" max="5654" width="9" style="67"/>
    <col min="5655" max="5655" width="12.5" style="67" customWidth="1"/>
    <col min="5656" max="5656" width="8" style="67" customWidth="1"/>
    <col min="5657" max="5665" width="4.625" style="67" customWidth="1"/>
    <col min="5666" max="5666" width="9" style="67"/>
    <col min="5667" max="5667" width="5.875" style="67" customWidth="1"/>
    <col min="5668" max="5668" width="5.625" style="67" customWidth="1"/>
    <col min="5669" max="5677" width="7.625" style="67" customWidth="1"/>
    <col min="5678" max="5678" width="7.375" style="67" customWidth="1"/>
    <col min="5679" max="5679" width="9" style="67"/>
    <col min="5680" max="5689" width="4.625" style="67" customWidth="1"/>
    <col min="5690" max="5690" width="9" style="67"/>
    <col min="5691" max="5692" width="10.625" style="67" customWidth="1"/>
    <col min="5693" max="5695" width="12.625" style="67" customWidth="1"/>
    <col min="5696" max="5699" width="9" style="67"/>
    <col min="5700" max="5700" width="10" style="67" customWidth="1"/>
    <col min="5701" max="5711" width="10.625" style="67" customWidth="1"/>
    <col min="5712" max="5712" width="10.875" style="67" customWidth="1"/>
    <col min="5713" max="5714" width="10.625" style="67" customWidth="1"/>
    <col min="5715" max="5715" width="11" style="67" customWidth="1"/>
    <col min="5716" max="5724" width="11.125" style="67" customWidth="1"/>
    <col min="5725" max="5730" width="9" style="67"/>
    <col min="5731" max="5731" width="10.5" style="67" customWidth="1"/>
    <col min="5732" max="5741" width="6.625" style="67" customWidth="1"/>
    <col min="5742" max="5742" width="1.75" style="67" customWidth="1"/>
    <col min="5743" max="5752" width="6.625" style="67" customWidth="1"/>
    <col min="5753" max="5755" width="9" style="67"/>
    <col min="5756" max="5765" width="6.625" style="67" customWidth="1"/>
    <col min="5766" max="5766" width="1.375" style="67" customWidth="1"/>
    <col min="5767" max="5776" width="6.625" style="67" customWidth="1"/>
    <col min="5777" max="5777" width="9" style="67"/>
    <col min="5778" max="5778" width="9.5" style="67" customWidth="1"/>
    <col min="5779" max="5779" width="10.875" style="67" customWidth="1"/>
    <col min="5780" max="5780" width="11.125" style="67" customWidth="1"/>
    <col min="5781" max="5781" width="10.875" style="67" customWidth="1"/>
    <col min="5782" max="5782" width="10.375" style="67" customWidth="1"/>
    <col min="5783" max="5783" width="10.625" style="67" customWidth="1"/>
    <col min="5784" max="5784" width="6" style="67" customWidth="1"/>
    <col min="5785" max="5785" width="7.875" style="67" customWidth="1"/>
    <col min="5786" max="5888" width="9" style="67"/>
    <col min="5889" max="5889" width="10" style="67" customWidth="1"/>
    <col min="5890" max="5890" width="9.75" style="67" customWidth="1"/>
    <col min="5891" max="5897" width="15.625" style="67" customWidth="1"/>
    <col min="5898" max="5899" width="9" style="67"/>
    <col min="5900" max="5900" width="11.875" style="67" customWidth="1"/>
    <col min="5901" max="5901" width="10.625" style="67" customWidth="1"/>
    <col min="5902" max="5908" width="16.625" style="67" customWidth="1"/>
    <col min="5909" max="5910" width="9" style="67"/>
    <col min="5911" max="5911" width="12.5" style="67" customWidth="1"/>
    <col min="5912" max="5912" width="8" style="67" customWidth="1"/>
    <col min="5913" max="5921" width="4.625" style="67" customWidth="1"/>
    <col min="5922" max="5922" width="9" style="67"/>
    <col min="5923" max="5923" width="5.875" style="67" customWidth="1"/>
    <col min="5924" max="5924" width="5.625" style="67" customWidth="1"/>
    <col min="5925" max="5933" width="7.625" style="67" customWidth="1"/>
    <col min="5934" max="5934" width="7.375" style="67" customWidth="1"/>
    <col min="5935" max="5935" width="9" style="67"/>
    <col min="5936" max="5945" width="4.625" style="67" customWidth="1"/>
    <col min="5946" max="5946" width="9" style="67"/>
    <col min="5947" max="5948" width="10.625" style="67" customWidth="1"/>
    <col min="5949" max="5951" width="12.625" style="67" customWidth="1"/>
    <col min="5952" max="5955" width="9" style="67"/>
    <col min="5956" max="5956" width="10" style="67" customWidth="1"/>
    <col min="5957" max="5967" width="10.625" style="67" customWidth="1"/>
    <col min="5968" max="5968" width="10.875" style="67" customWidth="1"/>
    <col min="5969" max="5970" width="10.625" style="67" customWidth="1"/>
    <col min="5971" max="5971" width="11" style="67" customWidth="1"/>
    <col min="5972" max="5980" width="11.125" style="67" customWidth="1"/>
    <col min="5981" max="5986" width="9" style="67"/>
    <col min="5987" max="5987" width="10.5" style="67" customWidth="1"/>
    <col min="5988" max="5997" width="6.625" style="67" customWidth="1"/>
    <col min="5998" max="5998" width="1.75" style="67" customWidth="1"/>
    <col min="5999" max="6008" width="6.625" style="67" customWidth="1"/>
    <col min="6009" max="6011" width="9" style="67"/>
    <col min="6012" max="6021" width="6.625" style="67" customWidth="1"/>
    <col min="6022" max="6022" width="1.375" style="67" customWidth="1"/>
    <col min="6023" max="6032" width="6.625" style="67" customWidth="1"/>
    <col min="6033" max="6033" width="9" style="67"/>
    <col min="6034" max="6034" width="9.5" style="67" customWidth="1"/>
    <col min="6035" max="6035" width="10.875" style="67" customWidth="1"/>
    <col min="6036" max="6036" width="11.125" style="67" customWidth="1"/>
    <col min="6037" max="6037" width="10.875" style="67" customWidth="1"/>
    <col min="6038" max="6038" width="10.375" style="67" customWidth="1"/>
    <col min="6039" max="6039" width="10.625" style="67" customWidth="1"/>
    <col min="6040" max="6040" width="6" style="67" customWidth="1"/>
    <col min="6041" max="6041" width="7.875" style="67" customWidth="1"/>
    <col min="6042" max="6144" width="9" style="67"/>
    <col min="6145" max="6145" width="10" style="67" customWidth="1"/>
    <col min="6146" max="6146" width="9.75" style="67" customWidth="1"/>
    <col min="6147" max="6153" width="15.625" style="67" customWidth="1"/>
    <col min="6154" max="6155" width="9" style="67"/>
    <col min="6156" max="6156" width="11.875" style="67" customWidth="1"/>
    <col min="6157" max="6157" width="10.625" style="67" customWidth="1"/>
    <col min="6158" max="6164" width="16.625" style="67" customWidth="1"/>
    <col min="6165" max="6166" width="9" style="67"/>
    <col min="6167" max="6167" width="12.5" style="67" customWidth="1"/>
    <col min="6168" max="6168" width="8" style="67" customWidth="1"/>
    <col min="6169" max="6177" width="4.625" style="67" customWidth="1"/>
    <col min="6178" max="6178" width="9" style="67"/>
    <col min="6179" max="6179" width="5.875" style="67" customWidth="1"/>
    <col min="6180" max="6180" width="5.625" style="67" customWidth="1"/>
    <col min="6181" max="6189" width="7.625" style="67" customWidth="1"/>
    <col min="6190" max="6190" width="7.375" style="67" customWidth="1"/>
    <col min="6191" max="6191" width="9" style="67"/>
    <col min="6192" max="6201" width="4.625" style="67" customWidth="1"/>
    <col min="6202" max="6202" width="9" style="67"/>
    <col min="6203" max="6204" width="10.625" style="67" customWidth="1"/>
    <col min="6205" max="6207" width="12.625" style="67" customWidth="1"/>
    <col min="6208" max="6211" width="9" style="67"/>
    <col min="6212" max="6212" width="10" style="67" customWidth="1"/>
    <col min="6213" max="6223" width="10.625" style="67" customWidth="1"/>
    <col min="6224" max="6224" width="10.875" style="67" customWidth="1"/>
    <col min="6225" max="6226" width="10.625" style="67" customWidth="1"/>
    <col min="6227" max="6227" width="11" style="67" customWidth="1"/>
    <col min="6228" max="6236" width="11.125" style="67" customWidth="1"/>
    <col min="6237" max="6242" width="9" style="67"/>
    <col min="6243" max="6243" width="10.5" style="67" customWidth="1"/>
    <col min="6244" max="6253" width="6.625" style="67" customWidth="1"/>
    <col min="6254" max="6254" width="1.75" style="67" customWidth="1"/>
    <col min="6255" max="6264" width="6.625" style="67" customWidth="1"/>
    <col min="6265" max="6267" width="9" style="67"/>
    <col min="6268" max="6277" width="6.625" style="67" customWidth="1"/>
    <col min="6278" max="6278" width="1.375" style="67" customWidth="1"/>
    <col min="6279" max="6288" width="6.625" style="67" customWidth="1"/>
    <col min="6289" max="6289" width="9" style="67"/>
    <col min="6290" max="6290" width="9.5" style="67" customWidth="1"/>
    <col min="6291" max="6291" width="10.875" style="67" customWidth="1"/>
    <col min="6292" max="6292" width="11.125" style="67" customWidth="1"/>
    <col min="6293" max="6293" width="10.875" style="67" customWidth="1"/>
    <col min="6294" max="6294" width="10.375" style="67" customWidth="1"/>
    <col min="6295" max="6295" width="10.625" style="67" customWidth="1"/>
    <col min="6296" max="6296" width="6" style="67" customWidth="1"/>
    <col min="6297" max="6297" width="7.875" style="67" customWidth="1"/>
    <col min="6298" max="6400" width="9" style="67"/>
    <col min="6401" max="6401" width="10" style="67" customWidth="1"/>
    <col min="6402" max="6402" width="9.75" style="67" customWidth="1"/>
    <col min="6403" max="6409" width="15.625" style="67" customWidth="1"/>
    <col min="6410" max="6411" width="9" style="67"/>
    <col min="6412" max="6412" width="11.875" style="67" customWidth="1"/>
    <col min="6413" max="6413" width="10.625" style="67" customWidth="1"/>
    <col min="6414" max="6420" width="16.625" style="67" customWidth="1"/>
    <col min="6421" max="6422" width="9" style="67"/>
    <col min="6423" max="6423" width="12.5" style="67" customWidth="1"/>
    <col min="6424" max="6424" width="8" style="67" customWidth="1"/>
    <col min="6425" max="6433" width="4.625" style="67" customWidth="1"/>
    <col min="6434" max="6434" width="9" style="67"/>
    <col min="6435" max="6435" width="5.875" style="67" customWidth="1"/>
    <col min="6436" max="6436" width="5.625" style="67" customWidth="1"/>
    <col min="6437" max="6445" width="7.625" style="67" customWidth="1"/>
    <col min="6446" max="6446" width="7.375" style="67" customWidth="1"/>
    <col min="6447" max="6447" width="9" style="67"/>
    <col min="6448" max="6457" width="4.625" style="67" customWidth="1"/>
    <col min="6458" max="6458" width="9" style="67"/>
    <col min="6459" max="6460" width="10.625" style="67" customWidth="1"/>
    <col min="6461" max="6463" width="12.625" style="67" customWidth="1"/>
    <col min="6464" max="6467" width="9" style="67"/>
    <col min="6468" max="6468" width="10" style="67" customWidth="1"/>
    <col min="6469" max="6479" width="10.625" style="67" customWidth="1"/>
    <col min="6480" max="6480" width="10.875" style="67" customWidth="1"/>
    <col min="6481" max="6482" width="10.625" style="67" customWidth="1"/>
    <col min="6483" max="6483" width="11" style="67" customWidth="1"/>
    <col min="6484" max="6492" width="11.125" style="67" customWidth="1"/>
    <col min="6493" max="6498" width="9" style="67"/>
    <col min="6499" max="6499" width="10.5" style="67" customWidth="1"/>
    <col min="6500" max="6509" width="6.625" style="67" customWidth="1"/>
    <col min="6510" max="6510" width="1.75" style="67" customWidth="1"/>
    <col min="6511" max="6520" width="6.625" style="67" customWidth="1"/>
    <col min="6521" max="6523" width="9" style="67"/>
    <col min="6524" max="6533" width="6.625" style="67" customWidth="1"/>
    <col min="6534" max="6534" width="1.375" style="67" customWidth="1"/>
    <col min="6535" max="6544" width="6.625" style="67" customWidth="1"/>
    <col min="6545" max="6545" width="9" style="67"/>
    <col min="6546" max="6546" width="9.5" style="67" customWidth="1"/>
    <col min="6547" max="6547" width="10.875" style="67" customWidth="1"/>
    <col min="6548" max="6548" width="11.125" style="67" customWidth="1"/>
    <col min="6549" max="6549" width="10.875" style="67" customWidth="1"/>
    <col min="6550" max="6550" width="10.375" style="67" customWidth="1"/>
    <col min="6551" max="6551" width="10.625" style="67" customWidth="1"/>
    <col min="6552" max="6552" width="6" style="67" customWidth="1"/>
    <col min="6553" max="6553" width="7.875" style="67" customWidth="1"/>
    <col min="6554" max="6656" width="9" style="67"/>
    <col min="6657" max="6657" width="10" style="67" customWidth="1"/>
    <col min="6658" max="6658" width="9.75" style="67" customWidth="1"/>
    <col min="6659" max="6665" width="15.625" style="67" customWidth="1"/>
    <col min="6666" max="6667" width="9" style="67"/>
    <col min="6668" max="6668" width="11.875" style="67" customWidth="1"/>
    <col min="6669" max="6669" width="10.625" style="67" customWidth="1"/>
    <col min="6670" max="6676" width="16.625" style="67" customWidth="1"/>
    <col min="6677" max="6678" width="9" style="67"/>
    <col min="6679" max="6679" width="12.5" style="67" customWidth="1"/>
    <col min="6680" max="6680" width="8" style="67" customWidth="1"/>
    <col min="6681" max="6689" width="4.625" style="67" customWidth="1"/>
    <col min="6690" max="6690" width="9" style="67"/>
    <col min="6691" max="6691" width="5.875" style="67" customWidth="1"/>
    <col min="6692" max="6692" width="5.625" style="67" customWidth="1"/>
    <col min="6693" max="6701" width="7.625" style="67" customWidth="1"/>
    <col min="6702" max="6702" width="7.375" style="67" customWidth="1"/>
    <col min="6703" max="6703" width="9" style="67"/>
    <col min="6704" max="6713" width="4.625" style="67" customWidth="1"/>
    <col min="6714" max="6714" width="9" style="67"/>
    <col min="6715" max="6716" width="10.625" style="67" customWidth="1"/>
    <col min="6717" max="6719" width="12.625" style="67" customWidth="1"/>
    <col min="6720" max="6723" width="9" style="67"/>
    <col min="6724" max="6724" width="10" style="67" customWidth="1"/>
    <col min="6725" max="6735" width="10.625" style="67" customWidth="1"/>
    <col min="6736" max="6736" width="10.875" style="67" customWidth="1"/>
    <col min="6737" max="6738" width="10.625" style="67" customWidth="1"/>
    <col min="6739" max="6739" width="11" style="67" customWidth="1"/>
    <col min="6740" max="6748" width="11.125" style="67" customWidth="1"/>
    <col min="6749" max="6754" width="9" style="67"/>
    <col min="6755" max="6755" width="10.5" style="67" customWidth="1"/>
    <col min="6756" max="6765" width="6.625" style="67" customWidth="1"/>
    <col min="6766" max="6766" width="1.75" style="67" customWidth="1"/>
    <col min="6767" max="6776" width="6.625" style="67" customWidth="1"/>
    <col min="6777" max="6779" width="9" style="67"/>
    <col min="6780" max="6789" width="6.625" style="67" customWidth="1"/>
    <col min="6790" max="6790" width="1.375" style="67" customWidth="1"/>
    <col min="6791" max="6800" width="6.625" style="67" customWidth="1"/>
    <col min="6801" max="6801" width="9" style="67"/>
    <col min="6802" max="6802" width="9.5" style="67" customWidth="1"/>
    <col min="6803" max="6803" width="10.875" style="67" customWidth="1"/>
    <col min="6804" max="6804" width="11.125" style="67" customWidth="1"/>
    <col min="6805" max="6805" width="10.875" style="67" customWidth="1"/>
    <col min="6806" max="6806" width="10.375" style="67" customWidth="1"/>
    <col min="6807" max="6807" width="10.625" style="67" customWidth="1"/>
    <col min="6808" max="6808" width="6" style="67" customWidth="1"/>
    <col min="6809" max="6809" width="7.875" style="67" customWidth="1"/>
    <col min="6810" max="6912" width="9" style="67"/>
    <col min="6913" max="6913" width="10" style="67" customWidth="1"/>
    <col min="6914" max="6914" width="9.75" style="67" customWidth="1"/>
    <col min="6915" max="6921" width="15.625" style="67" customWidth="1"/>
    <col min="6922" max="6923" width="9" style="67"/>
    <col min="6924" max="6924" width="11.875" style="67" customWidth="1"/>
    <col min="6925" max="6925" width="10.625" style="67" customWidth="1"/>
    <col min="6926" max="6932" width="16.625" style="67" customWidth="1"/>
    <col min="6933" max="6934" width="9" style="67"/>
    <col min="6935" max="6935" width="12.5" style="67" customWidth="1"/>
    <col min="6936" max="6936" width="8" style="67" customWidth="1"/>
    <col min="6937" max="6945" width="4.625" style="67" customWidth="1"/>
    <col min="6946" max="6946" width="9" style="67"/>
    <col min="6947" max="6947" width="5.875" style="67" customWidth="1"/>
    <col min="6948" max="6948" width="5.625" style="67" customWidth="1"/>
    <col min="6949" max="6957" width="7.625" style="67" customWidth="1"/>
    <col min="6958" max="6958" width="7.375" style="67" customWidth="1"/>
    <col min="6959" max="6959" width="9" style="67"/>
    <col min="6960" max="6969" width="4.625" style="67" customWidth="1"/>
    <col min="6970" max="6970" width="9" style="67"/>
    <col min="6971" max="6972" width="10.625" style="67" customWidth="1"/>
    <col min="6973" max="6975" width="12.625" style="67" customWidth="1"/>
    <col min="6976" max="6979" width="9" style="67"/>
    <col min="6980" max="6980" width="10" style="67" customWidth="1"/>
    <col min="6981" max="6991" width="10.625" style="67" customWidth="1"/>
    <col min="6992" max="6992" width="10.875" style="67" customWidth="1"/>
    <col min="6993" max="6994" width="10.625" style="67" customWidth="1"/>
    <col min="6995" max="6995" width="11" style="67" customWidth="1"/>
    <col min="6996" max="7004" width="11.125" style="67" customWidth="1"/>
    <col min="7005" max="7010" width="9" style="67"/>
    <col min="7011" max="7011" width="10.5" style="67" customWidth="1"/>
    <col min="7012" max="7021" width="6.625" style="67" customWidth="1"/>
    <col min="7022" max="7022" width="1.75" style="67" customWidth="1"/>
    <col min="7023" max="7032" width="6.625" style="67" customWidth="1"/>
    <col min="7033" max="7035" width="9" style="67"/>
    <col min="7036" max="7045" width="6.625" style="67" customWidth="1"/>
    <col min="7046" max="7046" width="1.375" style="67" customWidth="1"/>
    <col min="7047" max="7056" width="6.625" style="67" customWidth="1"/>
    <col min="7057" max="7057" width="9" style="67"/>
    <col min="7058" max="7058" width="9.5" style="67" customWidth="1"/>
    <col min="7059" max="7059" width="10.875" style="67" customWidth="1"/>
    <col min="7060" max="7060" width="11.125" style="67" customWidth="1"/>
    <col min="7061" max="7061" width="10.875" style="67" customWidth="1"/>
    <col min="7062" max="7062" width="10.375" style="67" customWidth="1"/>
    <col min="7063" max="7063" width="10.625" style="67" customWidth="1"/>
    <col min="7064" max="7064" width="6" style="67" customWidth="1"/>
    <col min="7065" max="7065" width="7.875" style="67" customWidth="1"/>
    <col min="7066" max="7168" width="9" style="67"/>
    <col min="7169" max="7169" width="10" style="67" customWidth="1"/>
    <col min="7170" max="7170" width="9.75" style="67" customWidth="1"/>
    <col min="7171" max="7177" width="15.625" style="67" customWidth="1"/>
    <col min="7178" max="7179" width="9" style="67"/>
    <col min="7180" max="7180" width="11.875" style="67" customWidth="1"/>
    <col min="7181" max="7181" width="10.625" style="67" customWidth="1"/>
    <col min="7182" max="7188" width="16.625" style="67" customWidth="1"/>
    <col min="7189" max="7190" width="9" style="67"/>
    <col min="7191" max="7191" width="12.5" style="67" customWidth="1"/>
    <col min="7192" max="7192" width="8" style="67" customWidth="1"/>
    <col min="7193" max="7201" width="4.625" style="67" customWidth="1"/>
    <col min="7202" max="7202" width="9" style="67"/>
    <col min="7203" max="7203" width="5.875" style="67" customWidth="1"/>
    <col min="7204" max="7204" width="5.625" style="67" customWidth="1"/>
    <col min="7205" max="7213" width="7.625" style="67" customWidth="1"/>
    <col min="7214" max="7214" width="7.375" style="67" customWidth="1"/>
    <col min="7215" max="7215" width="9" style="67"/>
    <col min="7216" max="7225" width="4.625" style="67" customWidth="1"/>
    <col min="7226" max="7226" width="9" style="67"/>
    <col min="7227" max="7228" width="10.625" style="67" customWidth="1"/>
    <col min="7229" max="7231" width="12.625" style="67" customWidth="1"/>
    <col min="7232" max="7235" width="9" style="67"/>
    <col min="7236" max="7236" width="10" style="67" customWidth="1"/>
    <col min="7237" max="7247" width="10.625" style="67" customWidth="1"/>
    <col min="7248" max="7248" width="10.875" style="67" customWidth="1"/>
    <col min="7249" max="7250" width="10.625" style="67" customWidth="1"/>
    <col min="7251" max="7251" width="11" style="67" customWidth="1"/>
    <col min="7252" max="7260" width="11.125" style="67" customWidth="1"/>
    <col min="7261" max="7266" width="9" style="67"/>
    <col min="7267" max="7267" width="10.5" style="67" customWidth="1"/>
    <col min="7268" max="7277" width="6.625" style="67" customWidth="1"/>
    <col min="7278" max="7278" width="1.75" style="67" customWidth="1"/>
    <col min="7279" max="7288" width="6.625" style="67" customWidth="1"/>
    <col min="7289" max="7291" width="9" style="67"/>
    <col min="7292" max="7301" width="6.625" style="67" customWidth="1"/>
    <col min="7302" max="7302" width="1.375" style="67" customWidth="1"/>
    <col min="7303" max="7312" width="6.625" style="67" customWidth="1"/>
    <col min="7313" max="7313" width="9" style="67"/>
    <col min="7314" max="7314" width="9.5" style="67" customWidth="1"/>
    <col min="7315" max="7315" width="10.875" style="67" customWidth="1"/>
    <col min="7316" max="7316" width="11.125" style="67" customWidth="1"/>
    <col min="7317" max="7317" width="10.875" style="67" customWidth="1"/>
    <col min="7318" max="7318" width="10.375" style="67" customWidth="1"/>
    <col min="7319" max="7319" width="10.625" style="67" customWidth="1"/>
    <col min="7320" max="7320" width="6" style="67" customWidth="1"/>
    <col min="7321" max="7321" width="7.875" style="67" customWidth="1"/>
    <col min="7322" max="7424" width="9" style="67"/>
    <col min="7425" max="7425" width="10" style="67" customWidth="1"/>
    <col min="7426" max="7426" width="9.75" style="67" customWidth="1"/>
    <col min="7427" max="7433" width="15.625" style="67" customWidth="1"/>
    <col min="7434" max="7435" width="9" style="67"/>
    <col min="7436" max="7436" width="11.875" style="67" customWidth="1"/>
    <col min="7437" max="7437" width="10.625" style="67" customWidth="1"/>
    <col min="7438" max="7444" width="16.625" style="67" customWidth="1"/>
    <col min="7445" max="7446" width="9" style="67"/>
    <col min="7447" max="7447" width="12.5" style="67" customWidth="1"/>
    <col min="7448" max="7448" width="8" style="67" customWidth="1"/>
    <col min="7449" max="7457" width="4.625" style="67" customWidth="1"/>
    <col min="7458" max="7458" width="9" style="67"/>
    <col min="7459" max="7459" width="5.875" style="67" customWidth="1"/>
    <col min="7460" max="7460" width="5.625" style="67" customWidth="1"/>
    <col min="7461" max="7469" width="7.625" style="67" customWidth="1"/>
    <col min="7470" max="7470" width="7.375" style="67" customWidth="1"/>
    <col min="7471" max="7471" width="9" style="67"/>
    <col min="7472" max="7481" width="4.625" style="67" customWidth="1"/>
    <col min="7482" max="7482" width="9" style="67"/>
    <col min="7483" max="7484" width="10.625" style="67" customWidth="1"/>
    <col min="7485" max="7487" width="12.625" style="67" customWidth="1"/>
    <col min="7488" max="7491" width="9" style="67"/>
    <col min="7492" max="7492" width="10" style="67" customWidth="1"/>
    <col min="7493" max="7503" width="10.625" style="67" customWidth="1"/>
    <col min="7504" max="7504" width="10.875" style="67" customWidth="1"/>
    <col min="7505" max="7506" width="10.625" style="67" customWidth="1"/>
    <col min="7507" max="7507" width="11" style="67" customWidth="1"/>
    <col min="7508" max="7516" width="11.125" style="67" customWidth="1"/>
    <col min="7517" max="7522" width="9" style="67"/>
    <col min="7523" max="7523" width="10.5" style="67" customWidth="1"/>
    <col min="7524" max="7533" width="6.625" style="67" customWidth="1"/>
    <col min="7534" max="7534" width="1.75" style="67" customWidth="1"/>
    <col min="7535" max="7544" width="6.625" style="67" customWidth="1"/>
    <col min="7545" max="7547" width="9" style="67"/>
    <col min="7548" max="7557" width="6.625" style="67" customWidth="1"/>
    <col min="7558" max="7558" width="1.375" style="67" customWidth="1"/>
    <col min="7559" max="7568" width="6.625" style="67" customWidth="1"/>
    <col min="7569" max="7569" width="9" style="67"/>
    <col min="7570" max="7570" width="9.5" style="67" customWidth="1"/>
    <col min="7571" max="7571" width="10.875" style="67" customWidth="1"/>
    <col min="7572" max="7572" width="11.125" style="67" customWidth="1"/>
    <col min="7573" max="7573" width="10.875" style="67" customWidth="1"/>
    <col min="7574" max="7574" width="10.375" style="67" customWidth="1"/>
    <col min="7575" max="7575" width="10.625" style="67" customWidth="1"/>
    <col min="7576" max="7576" width="6" style="67" customWidth="1"/>
    <col min="7577" max="7577" width="7.875" style="67" customWidth="1"/>
    <col min="7578" max="7680" width="9" style="67"/>
    <col min="7681" max="7681" width="10" style="67" customWidth="1"/>
    <col min="7682" max="7682" width="9.75" style="67" customWidth="1"/>
    <col min="7683" max="7689" width="15.625" style="67" customWidth="1"/>
    <col min="7690" max="7691" width="9" style="67"/>
    <col min="7692" max="7692" width="11.875" style="67" customWidth="1"/>
    <col min="7693" max="7693" width="10.625" style="67" customWidth="1"/>
    <col min="7694" max="7700" width="16.625" style="67" customWidth="1"/>
    <col min="7701" max="7702" width="9" style="67"/>
    <col min="7703" max="7703" width="12.5" style="67" customWidth="1"/>
    <col min="7704" max="7704" width="8" style="67" customWidth="1"/>
    <col min="7705" max="7713" width="4.625" style="67" customWidth="1"/>
    <col min="7714" max="7714" width="9" style="67"/>
    <col min="7715" max="7715" width="5.875" style="67" customWidth="1"/>
    <col min="7716" max="7716" width="5.625" style="67" customWidth="1"/>
    <col min="7717" max="7725" width="7.625" style="67" customWidth="1"/>
    <col min="7726" max="7726" width="7.375" style="67" customWidth="1"/>
    <col min="7727" max="7727" width="9" style="67"/>
    <col min="7728" max="7737" width="4.625" style="67" customWidth="1"/>
    <col min="7738" max="7738" width="9" style="67"/>
    <col min="7739" max="7740" width="10.625" style="67" customWidth="1"/>
    <col min="7741" max="7743" width="12.625" style="67" customWidth="1"/>
    <col min="7744" max="7747" width="9" style="67"/>
    <col min="7748" max="7748" width="10" style="67" customWidth="1"/>
    <col min="7749" max="7759" width="10.625" style="67" customWidth="1"/>
    <col min="7760" max="7760" width="10.875" style="67" customWidth="1"/>
    <col min="7761" max="7762" width="10.625" style="67" customWidth="1"/>
    <col min="7763" max="7763" width="11" style="67" customWidth="1"/>
    <col min="7764" max="7772" width="11.125" style="67" customWidth="1"/>
    <col min="7773" max="7778" width="9" style="67"/>
    <col min="7779" max="7779" width="10.5" style="67" customWidth="1"/>
    <col min="7780" max="7789" width="6.625" style="67" customWidth="1"/>
    <col min="7790" max="7790" width="1.75" style="67" customWidth="1"/>
    <col min="7791" max="7800" width="6.625" style="67" customWidth="1"/>
    <col min="7801" max="7803" width="9" style="67"/>
    <col min="7804" max="7813" width="6.625" style="67" customWidth="1"/>
    <col min="7814" max="7814" width="1.375" style="67" customWidth="1"/>
    <col min="7815" max="7824" width="6.625" style="67" customWidth="1"/>
    <col min="7825" max="7825" width="9" style="67"/>
    <col min="7826" max="7826" width="9.5" style="67" customWidth="1"/>
    <col min="7827" max="7827" width="10.875" style="67" customWidth="1"/>
    <col min="7828" max="7828" width="11.125" style="67" customWidth="1"/>
    <col min="7829" max="7829" width="10.875" style="67" customWidth="1"/>
    <col min="7830" max="7830" width="10.375" style="67" customWidth="1"/>
    <col min="7831" max="7831" width="10.625" style="67" customWidth="1"/>
    <col min="7832" max="7832" width="6" style="67" customWidth="1"/>
    <col min="7833" max="7833" width="7.875" style="67" customWidth="1"/>
    <col min="7834" max="7936" width="9" style="67"/>
    <col min="7937" max="7937" width="10" style="67" customWidth="1"/>
    <col min="7938" max="7938" width="9.75" style="67" customWidth="1"/>
    <col min="7939" max="7945" width="15.625" style="67" customWidth="1"/>
    <col min="7946" max="7947" width="9" style="67"/>
    <col min="7948" max="7948" width="11.875" style="67" customWidth="1"/>
    <col min="7949" max="7949" width="10.625" style="67" customWidth="1"/>
    <col min="7950" max="7956" width="16.625" style="67" customWidth="1"/>
    <col min="7957" max="7958" width="9" style="67"/>
    <col min="7959" max="7959" width="12.5" style="67" customWidth="1"/>
    <col min="7960" max="7960" width="8" style="67" customWidth="1"/>
    <col min="7961" max="7969" width="4.625" style="67" customWidth="1"/>
    <col min="7970" max="7970" width="9" style="67"/>
    <col min="7971" max="7971" width="5.875" style="67" customWidth="1"/>
    <col min="7972" max="7972" width="5.625" style="67" customWidth="1"/>
    <col min="7973" max="7981" width="7.625" style="67" customWidth="1"/>
    <col min="7982" max="7982" width="7.375" style="67" customWidth="1"/>
    <col min="7983" max="7983" width="9" style="67"/>
    <col min="7984" max="7993" width="4.625" style="67" customWidth="1"/>
    <col min="7994" max="7994" width="9" style="67"/>
    <col min="7995" max="7996" width="10.625" style="67" customWidth="1"/>
    <col min="7997" max="7999" width="12.625" style="67" customWidth="1"/>
    <col min="8000" max="8003" width="9" style="67"/>
    <col min="8004" max="8004" width="10" style="67" customWidth="1"/>
    <col min="8005" max="8015" width="10.625" style="67" customWidth="1"/>
    <col min="8016" max="8016" width="10.875" style="67" customWidth="1"/>
    <col min="8017" max="8018" width="10.625" style="67" customWidth="1"/>
    <col min="8019" max="8019" width="11" style="67" customWidth="1"/>
    <col min="8020" max="8028" width="11.125" style="67" customWidth="1"/>
    <col min="8029" max="8034" width="9" style="67"/>
    <col min="8035" max="8035" width="10.5" style="67" customWidth="1"/>
    <col min="8036" max="8045" width="6.625" style="67" customWidth="1"/>
    <col min="8046" max="8046" width="1.75" style="67" customWidth="1"/>
    <col min="8047" max="8056" width="6.625" style="67" customWidth="1"/>
    <col min="8057" max="8059" width="9" style="67"/>
    <col min="8060" max="8069" width="6.625" style="67" customWidth="1"/>
    <col min="8070" max="8070" width="1.375" style="67" customWidth="1"/>
    <col min="8071" max="8080" width="6.625" style="67" customWidth="1"/>
    <col min="8081" max="8081" width="9" style="67"/>
    <col min="8082" max="8082" width="9.5" style="67" customWidth="1"/>
    <col min="8083" max="8083" width="10.875" style="67" customWidth="1"/>
    <col min="8084" max="8084" width="11.125" style="67" customWidth="1"/>
    <col min="8085" max="8085" width="10.875" style="67" customWidth="1"/>
    <col min="8086" max="8086" width="10.375" style="67" customWidth="1"/>
    <col min="8087" max="8087" width="10.625" style="67" customWidth="1"/>
    <col min="8088" max="8088" width="6" style="67" customWidth="1"/>
    <col min="8089" max="8089" width="7.875" style="67" customWidth="1"/>
    <col min="8090" max="8192" width="9" style="67"/>
    <col min="8193" max="8193" width="10" style="67" customWidth="1"/>
    <col min="8194" max="8194" width="9.75" style="67" customWidth="1"/>
    <col min="8195" max="8201" width="15.625" style="67" customWidth="1"/>
    <col min="8202" max="8203" width="9" style="67"/>
    <col min="8204" max="8204" width="11.875" style="67" customWidth="1"/>
    <col min="8205" max="8205" width="10.625" style="67" customWidth="1"/>
    <col min="8206" max="8212" width="16.625" style="67" customWidth="1"/>
    <col min="8213" max="8214" width="9" style="67"/>
    <col min="8215" max="8215" width="12.5" style="67" customWidth="1"/>
    <col min="8216" max="8216" width="8" style="67" customWidth="1"/>
    <col min="8217" max="8225" width="4.625" style="67" customWidth="1"/>
    <col min="8226" max="8226" width="9" style="67"/>
    <col min="8227" max="8227" width="5.875" style="67" customWidth="1"/>
    <col min="8228" max="8228" width="5.625" style="67" customWidth="1"/>
    <col min="8229" max="8237" width="7.625" style="67" customWidth="1"/>
    <col min="8238" max="8238" width="7.375" style="67" customWidth="1"/>
    <col min="8239" max="8239" width="9" style="67"/>
    <col min="8240" max="8249" width="4.625" style="67" customWidth="1"/>
    <col min="8250" max="8250" width="9" style="67"/>
    <col min="8251" max="8252" width="10.625" style="67" customWidth="1"/>
    <col min="8253" max="8255" width="12.625" style="67" customWidth="1"/>
    <col min="8256" max="8259" width="9" style="67"/>
    <col min="8260" max="8260" width="10" style="67" customWidth="1"/>
    <col min="8261" max="8271" width="10.625" style="67" customWidth="1"/>
    <col min="8272" max="8272" width="10.875" style="67" customWidth="1"/>
    <col min="8273" max="8274" width="10.625" style="67" customWidth="1"/>
    <col min="8275" max="8275" width="11" style="67" customWidth="1"/>
    <col min="8276" max="8284" width="11.125" style="67" customWidth="1"/>
    <col min="8285" max="8290" width="9" style="67"/>
    <col min="8291" max="8291" width="10.5" style="67" customWidth="1"/>
    <col min="8292" max="8301" width="6.625" style="67" customWidth="1"/>
    <col min="8302" max="8302" width="1.75" style="67" customWidth="1"/>
    <col min="8303" max="8312" width="6.625" style="67" customWidth="1"/>
    <col min="8313" max="8315" width="9" style="67"/>
    <col min="8316" max="8325" width="6.625" style="67" customWidth="1"/>
    <col min="8326" max="8326" width="1.375" style="67" customWidth="1"/>
    <col min="8327" max="8336" width="6.625" style="67" customWidth="1"/>
    <col min="8337" max="8337" width="9" style="67"/>
    <col min="8338" max="8338" width="9.5" style="67" customWidth="1"/>
    <col min="8339" max="8339" width="10.875" style="67" customWidth="1"/>
    <col min="8340" max="8340" width="11.125" style="67" customWidth="1"/>
    <col min="8341" max="8341" width="10.875" style="67" customWidth="1"/>
    <col min="8342" max="8342" width="10.375" style="67" customWidth="1"/>
    <col min="8343" max="8343" width="10.625" style="67" customWidth="1"/>
    <col min="8344" max="8344" width="6" style="67" customWidth="1"/>
    <col min="8345" max="8345" width="7.875" style="67" customWidth="1"/>
    <col min="8346" max="8448" width="9" style="67"/>
    <col min="8449" max="8449" width="10" style="67" customWidth="1"/>
    <col min="8450" max="8450" width="9.75" style="67" customWidth="1"/>
    <col min="8451" max="8457" width="15.625" style="67" customWidth="1"/>
    <col min="8458" max="8459" width="9" style="67"/>
    <col min="8460" max="8460" width="11.875" style="67" customWidth="1"/>
    <col min="8461" max="8461" width="10.625" style="67" customWidth="1"/>
    <col min="8462" max="8468" width="16.625" style="67" customWidth="1"/>
    <col min="8469" max="8470" width="9" style="67"/>
    <col min="8471" max="8471" width="12.5" style="67" customWidth="1"/>
    <col min="8472" max="8472" width="8" style="67" customWidth="1"/>
    <col min="8473" max="8481" width="4.625" style="67" customWidth="1"/>
    <col min="8482" max="8482" width="9" style="67"/>
    <col min="8483" max="8483" width="5.875" style="67" customWidth="1"/>
    <col min="8484" max="8484" width="5.625" style="67" customWidth="1"/>
    <col min="8485" max="8493" width="7.625" style="67" customWidth="1"/>
    <col min="8494" max="8494" width="7.375" style="67" customWidth="1"/>
    <col min="8495" max="8495" width="9" style="67"/>
    <col min="8496" max="8505" width="4.625" style="67" customWidth="1"/>
    <col min="8506" max="8506" width="9" style="67"/>
    <col min="8507" max="8508" width="10.625" style="67" customWidth="1"/>
    <col min="8509" max="8511" width="12.625" style="67" customWidth="1"/>
    <col min="8512" max="8515" width="9" style="67"/>
    <col min="8516" max="8516" width="10" style="67" customWidth="1"/>
    <col min="8517" max="8527" width="10.625" style="67" customWidth="1"/>
    <col min="8528" max="8528" width="10.875" style="67" customWidth="1"/>
    <col min="8529" max="8530" width="10.625" style="67" customWidth="1"/>
    <col min="8531" max="8531" width="11" style="67" customWidth="1"/>
    <col min="8532" max="8540" width="11.125" style="67" customWidth="1"/>
    <col min="8541" max="8546" width="9" style="67"/>
    <col min="8547" max="8547" width="10.5" style="67" customWidth="1"/>
    <col min="8548" max="8557" width="6.625" style="67" customWidth="1"/>
    <col min="8558" max="8558" width="1.75" style="67" customWidth="1"/>
    <col min="8559" max="8568" width="6.625" style="67" customWidth="1"/>
    <col min="8569" max="8571" width="9" style="67"/>
    <col min="8572" max="8581" width="6.625" style="67" customWidth="1"/>
    <col min="8582" max="8582" width="1.375" style="67" customWidth="1"/>
    <col min="8583" max="8592" width="6.625" style="67" customWidth="1"/>
    <col min="8593" max="8593" width="9" style="67"/>
    <col min="8594" max="8594" width="9.5" style="67" customWidth="1"/>
    <col min="8595" max="8595" width="10.875" style="67" customWidth="1"/>
    <col min="8596" max="8596" width="11.125" style="67" customWidth="1"/>
    <col min="8597" max="8597" width="10.875" style="67" customWidth="1"/>
    <col min="8598" max="8598" width="10.375" style="67" customWidth="1"/>
    <col min="8599" max="8599" width="10.625" style="67" customWidth="1"/>
    <col min="8600" max="8600" width="6" style="67" customWidth="1"/>
    <col min="8601" max="8601" width="7.875" style="67" customWidth="1"/>
    <col min="8602" max="8704" width="9" style="67"/>
    <col min="8705" max="8705" width="10" style="67" customWidth="1"/>
    <col min="8706" max="8706" width="9.75" style="67" customWidth="1"/>
    <col min="8707" max="8713" width="15.625" style="67" customWidth="1"/>
    <col min="8714" max="8715" width="9" style="67"/>
    <col min="8716" max="8716" width="11.875" style="67" customWidth="1"/>
    <col min="8717" max="8717" width="10.625" style="67" customWidth="1"/>
    <col min="8718" max="8724" width="16.625" style="67" customWidth="1"/>
    <col min="8725" max="8726" width="9" style="67"/>
    <col min="8727" max="8727" width="12.5" style="67" customWidth="1"/>
    <col min="8728" max="8728" width="8" style="67" customWidth="1"/>
    <col min="8729" max="8737" width="4.625" style="67" customWidth="1"/>
    <col min="8738" max="8738" width="9" style="67"/>
    <col min="8739" max="8739" width="5.875" style="67" customWidth="1"/>
    <col min="8740" max="8740" width="5.625" style="67" customWidth="1"/>
    <col min="8741" max="8749" width="7.625" style="67" customWidth="1"/>
    <col min="8750" max="8750" width="7.375" style="67" customWidth="1"/>
    <col min="8751" max="8751" width="9" style="67"/>
    <col min="8752" max="8761" width="4.625" style="67" customWidth="1"/>
    <col min="8762" max="8762" width="9" style="67"/>
    <col min="8763" max="8764" width="10.625" style="67" customWidth="1"/>
    <col min="8765" max="8767" width="12.625" style="67" customWidth="1"/>
    <col min="8768" max="8771" width="9" style="67"/>
    <col min="8772" max="8772" width="10" style="67" customWidth="1"/>
    <col min="8773" max="8783" width="10.625" style="67" customWidth="1"/>
    <col min="8784" max="8784" width="10.875" style="67" customWidth="1"/>
    <col min="8785" max="8786" width="10.625" style="67" customWidth="1"/>
    <col min="8787" max="8787" width="11" style="67" customWidth="1"/>
    <col min="8788" max="8796" width="11.125" style="67" customWidth="1"/>
    <col min="8797" max="8802" width="9" style="67"/>
    <col min="8803" max="8803" width="10.5" style="67" customWidth="1"/>
    <col min="8804" max="8813" width="6.625" style="67" customWidth="1"/>
    <col min="8814" max="8814" width="1.75" style="67" customWidth="1"/>
    <col min="8815" max="8824" width="6.625" style="67" customWidth="1"/>
    <col min="8825" max="8827" width="9" style="67"/>
    <col min="8828" max="8837" width="6.625" style="67" customWidth="1"/>
    <col min="8838" max="8838" width="1.375" style="67" customWidth="1"/>
    <col min="8839" max="8848" width="6.625" style="67" customWidth="1"/>
    <col min="8849" max="8849" width="9" style="67"/>
    <col min="8850" max="8850" width="9.5" style="67" customWidth="1"/>
    <col min="8851" max="8851" width="10.875" style="67" customWidth="1"/>
    <col min="8852" max="8852" width="11.125" style="67" customWidth="1"/>
    <col min="8853" max="8853" width="10.875" style="67" customWidth="1"/>
    <col min="8854" max="8854" width="10.375" style="67" customWidth="1"/>
    <col min="8855" max="8855" width="10.625" style="67" customWidth="1"/>
    <col min="8856" max="8856" width="6" style="67" customWidth="1"/>
    <col min="8857" max="8857" width="7.875" style="67" customWidth="1"/>
    <col min="8858" max="8960" width="9" style="67"/>
    <col min="8961" max="8961" width="10" style="67" customWidth="1"/>
    <col min="8962" max="8962" width="9.75" style="67" customWidth="1"/>
    <col min="8963" max="8969" width="15.625" style="67" customWidth="1"/>
    <col min="8970" max="8971" width="9" style="67"/>
    <col min="8972" max="8972" width="11.875" style="67" customWidth="1"/>
    <col min="8973" max="8973" width="10.625" style="67" customWidth="1"/>
    <col min="8974" max="8980" width="16.625" style="67" customWidth="1"/>
    <col min="8981" max="8982" width="9" style="67"/>
    <col min="8983" max="8983" width="12.5" style="67" customWidth="1"/>
    <col min="8984" max="8984" width="8" style="67" customWidth="1"/>
    <col min="8985" max="8993" width="4.625" style="67" customWidth="1"/>
    <col min="8994" max="8994" width="9" style="67"/>
    <col min="8995" max="8995" width="5.875" style="67" customWidth="1"/>
    <col min="8996" max="8996" width="5.625" style="67" customWidth="1"/>
    <col min="8997" max="9005" width="7.625" style="67" customWidth="1"/>
    <col min="9006" max="9006" width="7.375" style="67" customWidth="1"/>
    <col min="9007" max="9007" width="9" style="67"/>
    <col min="9008" max="9017" width="4.625" style="67" customWidth="1"/>
    <col min="9018" max="9018" width="9" style="67"/>
    <col min="9019" max="9020" width="10.625" style="67" customWidth="1"/>
    <col min="9021" max="9023" width="12.625" style="67" customWidth="1"/>
    <col min="9024" max="9027" width="9" style="67"/>
    <col min="9028" max="9028" width="10" style="67" customWidth="1"/>
    <col min="9029" max="9039" width="10.625" style="67" customWidth="1"/>
    <col min="9040" max="9040" width="10.875" style="67" customWidth="1"/>
    <col min="9041" max="9042" width="10.625" style="67" customWidth="1"/>
    <col min="9043" max="9043" width="11" style="67" customWidth="1"/>
    <col min="9044" max="9052" width="11.125" style="67" customWidth="1"/>
    <col min="9053" max="9058" width="9" style="67"/>
    <col min="9059" max="9059" width="10.5" style="67" customWidth="1"/>
    <col min="9060" max="9069" width="6.625" style="67" customWidth="1"/>
    <col min="9070" max="9070" width="1.75" style="67" customWidth="1"/>
    <col min="9071" max="9080" width="6.625" style="67" customWidth="1"/>
    <col min="9081" max="9083" width="9" style="67"/>
    <col min="9084" max="9093" width="6.625" style="67" customWidth="1"/>
    <col min="9094" max="9094" width="1.375" style="67" customWidth="1"/>
    <col min="9095" max="9104" width="6.625" style="67" customWidth="1"/>
    <col min="9105" max="9105" width="9" style="67"/>
    <col min="9106" max="9106" width="9.5" style="67" customWidth="1"/>
    <col min="9107" max="9107" width="10.875" style="67" customWidth="1"/>
    <col min="9108" max="9108" width="11.125" style="67" customWidth="1"/>
    <col min="9109" max="9109" width="10.875" style="67" customWidth="1"/>
    <col min="9110" max="9110" width="10.375" style="67" customWidth="1"/>
    <col min="9111" max="9111" width="10.625" style="67" customWidth="1"/>
    <col min="9112" max="9112" width="6" style="67" customWidth="1"/>
    <col min="9113" max="9113" width="7.875" style="67" customWidth="1"/>
    <col min="9114" max="9216" width="9" style="67"/>
    <col min="9217" max="9217" width="10" style="67" customWidth="1"/>
    <col min="9218" max="9218" width="9.75" style="67" customWidth="1"/>
    <col min="9219" max="9225" width="15.625" style="67" customWidth="1"/>
    <col min="9226" max="9227" width="9" style="67"/>
    <col min="9228" max="9228" width="11.875" style="67" customWidth="1"/>
    <col min="9229" max="9229" width="10.625" style="67" customWidth="1"/>
    <col min="9230" max="9236" width="16.625" style="67" customWidth="1"/>
    <col min="9237" max="9238" width="9" style="67"/>
    <col min="9239" max="9239" width="12.5" style="67" customWidth="1"/>
    <col min="9240" max="9240" width="8" style="67" customWidth="1"/>
    <col min="9241" max="9249" width="4.625" style="67" customWidth="1"/>
    <col min="9250" max="9250" width="9" style="67"/>
    <col min="9251" max="9251" width="5.875" style="67" customWidth="1"/>
    <col min="9252" max="9252" width="5.625" style="67" customWidth="1"/>
    <col min="9253" max="9261" width="7.625" style="67" customWidth="1"/>
    <col min="9262" max="9262" width="7.375" style="67" customWidth="1"/>
    <col min="9263" max="9263" width="9" style="67"/>
    <col min="9264" max="9273" width="4.625" style="67" customWidth="1"/>
    <col min="9274" max="9274" width="9" style="67"/>
    <col min="9275" max="9276" width="10.625" style="67" customWidth="1"/>
    <col min="9277" max="9279" width="12.625" style="67" customWidth="1"/>
    <col min="9280" max="9283" width="9" style="67"/>
    <col min="9284" max="9284" width="10" style="67" customWidth="1"/>
    <col min="9285" max="9295" width="10.625" style="67" customWidth="1"/>
    <col min="9296" max="9296" width="10.875" style="67" customWidth="1"/>
    <col min="9297" max="9298" width="10.625" style="67" customWidth="1"/>
    <col min="9299" max="9299" width="11" style="67" customWidth="1"/>
    <col min="9300" max="9308" width="11.125" style="67" customWidth="1"/>
    <col min="9309" max="9314" width="9" style="67"/>
    <col min="9315" max="9315" width="10.5" style="67" customWidth="1"/>
    <col min="9316" max="9325" width="6.625" style="67" customWidth="1"/>
    <col min="9326" max="9326" width="1.75" style="67" customWidth="1"/>
    <col min="9327" max="9336" width="6.625" style="67" customWidth="1"/>
    <col min="9337" max="9339" width="9" style="67"/>
    <col min="9340" max="9349" width="6.625" style="67" customWidth="1"/>
    <col min="9350" max="9350" width="1.375" style="67" customWidth="1"/>
    <col min="9351" max="9360" width="6.625" style="67" customWidth="1"/>
    <col min="9361" max="9361" width="9" style="67"/>
    <col min="9362" max="9362" width="9.5" style="67" customWidth="1"/>
    <col min="9363" max="9363" width="10.875" style="67" customWidth="1"/>
    <col min="9364" max="9364" width="11.125" style="67" customWidth="1"/>
    <col min="9365" max="9365" width="10.875" style="67" customWidth="1"/>
    <col min="9366" max="9366" width="10.375" style="67" customWidth="1"/>
    <col min="9367" max="9367" width="10.625" style="67" customWidth="1"/>
    <col min="9368" max="9368" width="6" style="67" customWidth="1"/>
    <col min="9369" max="9369" width="7.875" style="67" customWidth="1"/>
    <col min="9370" max="9472" width="9" style="67"/>
    <col min="9473" max="9473" width="10" style="67" customWidth="1"/>
    <col min="9474" max="9474" width="9.75" style="67" customWidth="1"/>
    <col min="9475" max="9481" width="15.625" style="67" customWidth="1"/>
    <col min="9482" max="9483" width="9" style="67"/>
    <col min="9484" max="9484" width="11.875" style="67" customWidth="1"/>
    <col min="9485" max="9485" width="10.625" style="67" customWidth="1"/>
    <col min="9486" max="9492" width="16.625" style="67" customWidth="1"/>
    <col min="9493" max="9494" width="9" style="67"/>
    <col min="9495" max="9495" width="12.5" style="67" customWidth="1"/>
    <col min="9496" max="9496" width="8" style="67" customWidth="1"/>
    <col min="9497" max="9505" width="4.625" style="67" customWidth="1"/>
    <col min="9506" max="9506" width="9" style="67"/>
    <col min="9507" max="9507" width="5.875" style="67" customWidth="1"/>
    <col min="9508" max="9508" width="5.625" style="67" customWidth="1"/>
    <col min="9509" max="9517" width="7.625" style="67" customWidth="1"/>
    <col min="9518" max="9518" width="7.375" style="67" customWidth="1"/>
    <col min="9519" max="9519" width="9" style="67"/>
    <col min="9520" max="9529" width="4.625" style="67" customWidth="1"/>
    <col min="9530" max="9530" width="9" style="67"/>
    <col min="9531" max="9532" width="10.625" style="67" customWidth="1"/>
    <col min="9533" max="9535" width="12.625" style="67" customWidth="1"/>
    <col min="9536" max="9539" width="9" style="67"/>
    <col min="9540" max="9540" width="10" style="67" customWidth="1"/>
    <col min="9541" max="9551" width="10.625" style="67" customWidth="1"/>
    <col min="9552" max="9552" width="10.875" style="67" customWidth="1"/>
    <col min="9553" max="9554" width="10.625" style="67" customWidth="1"/>
    <col min="9555" max="9555" width="11" style="67" customWidth="1"/>
    <col min="9556" max="9564" width="11.125" style="67" customWidth="1"/>
    <col min="9565" max="9570" width="9" style="67"/>
    <col min="9571" max="9571" width="10.5" style="67" customWidth="1"/>
    <col min="9572" max="9581" width="6.625" style="67" customWidth="1"/>
    <col min="9582" max="9582" width="1.75" style="67" customWidth="1"/>
    <col min="9583" max="9592" width="6.625" style="67" customWidth="1"/>
    <col min="9593" max="9595" width="9" style="67"/>
    <col min="9596" max="9605" width="6.625" style="67" customWidth="1"/>
    <col min="9606" max="9606" width="1.375" style="67" customWidth="1"/>
    <col min="9607" max="9616" width="6.625" style="67" customWidth="1"/>
    <col min="9617" max="9617" width="9" style="67"/>
    <col min="9618" max="9618" width="9.5" style="67" customWidth="1"/>
    <col min="9619" max="9619" width="10.875" style="67" customWidth="1"/>
    <col min="9620" max="9620" width="11.125" style="67" customWidth="1"/>
    <col min="9621" max="9621" width="10.875" style="67" customWidth="1"/>
    <col min="9622" max="9622" width="10.375" style="67" customWidth="1"/>
    <col min="9623" max="9623" width="10.625" style="67" customWidth="1"/>
    <col min="9624" max="9624" width="6" style="67" customWidth="1"/>
    <col min="9625" max="9625" width="7.875" style="67" customWidth="1"/>
    <col min="9626" max="9728" width="9" style="67"/>
    <col min="9729" max="9729" width="10" style="67" customWidth="1"/>
    <col min="9730" max="9730" width="9.75" style="67" customWidth="1"/>
    <col min="9731" max="9737" width="15.625" style="67" customWidth="1"/>
    <col min="9738" max="9739" width="9" style="67"/>
    <col min="9740" max="9740" width="11.875" style="67" customWidth="1"/>
    <col min="9741" max="9741" width="10.625" style="67" customWidth="1"/>
    <col min="9742" max="9748" width="16.625" style="67" customWidth="1"/>
    <col min="9749" max="9750" width="9" style="67"/>
    <col min="9751" max="9751" width="12.5" style="67" customWidth="1"/>
    <col min="9752" max="9752" width="8" style="67" customWidth="1"/>
    <col min="9753" max="9761" width="4.625" style="67" customWidth="1"/>
    <col min="9762" max="9762" width="9" style="67"/>
    <col min="9763" max="9763" width="5.875" style="67" customWidth="1"/>
    <col min="9764" max="9764" width="5.625" style="67" customWidth="1"/>
    <col min="9765" max="9773" width="7.625" style="67" customWidth="1"/>
    <col min="9774" max="9774" width="7.375" style="67" customWidth="1"/>
    <col min="9775" max="9775" width="9" style="67"/>
    <col min="9776" max="9785" width="4.625" style="67" customWidth="1"/>
    <col min="9786" max="9786" width="9" style="67"/>
    <col min="9787" max="9788" width="10.625" style="67" customWidth="1"/>
    <col min="9789" max="9791" width="12.625" style="67" customWidth="1"/>
    <col min="9792" max="9795" width="9" style="67"/>
    <col min="9796" max="9796" width="10" style="67" customWidth="1"/>
    <col min="9797" max="9807" width="10.625" style="67" customWidth="1"/>
    <col min="9808" max="9808" width="10.875" style="67" customWidth="1"/>
    <col min="9809" max="9810" width="10.625" style="67" customWidth="1"/>
    <col min="9811" max="9811" width="11" style="67" customWidth="1"/>
    <col min="9812" max="9820" width="11.125" style="67" customWidth="1"/>
    <col min="9821" max="9826" width="9" style="67"/>
    <col min="9827" max="9827" width="10.5" style="67" customWidth="1"/>
    <col min="9828" max="9837" width="6.625" style="67" customWidth="1"/>
    <col min="9838" max="9838" width="1.75" style="67" customWidth="1"/>
    <col min="9839" max="9848" width="6.625" style="67" customWidth="1"/>
    <col min="9849" max="9851" width="9" style="67"/>
    <col min="9852" max="9861" width="6.625" style="67" customWidth="1"/>
    <col min="9862" max="9862" width="1.375" style="67" customWidth="1"/>
    <col min="9863" max="9872" width="6.625" style="67" customWidth="1"/>
    <col min="9873" max="9873" width="9" style="67"/>
    <col min="9874" max="9874" width="9.5" style="67" customWidth="1"/>
    <col min="9875" max="9875" width="10.875" style="67" customWidth="1"/>
    <col min="9876" max="9876" width="11.125" style="67" customWidth="1"/>
    <col min="9877" max="9877" width="10.875" style="67" customWidth="1"/>
    <col min="9878" max="9878" width="10.375" style="67" customWidth="1"/>
    <col min="9879" max="9879" width="10.625" style="67" customWidth="1"/>
    <col min="9880" max="9880" width="6" style="67" customWidth="1"/>
    <col min="9881" max="9881" width="7.875" style="67" customWidth="1"/>
    <col min="9882" max="9984" width="9" style="67"/>
    <col min="9985" max="9985" width="10" style="67" customWidth="1"/>
    <col min="9986" max="9986" width="9.75" style="67" customWidth="1"/>
    <col min="9987" max="9993" width="15.625" style="67" customWidth="1"/>
    <col min="9994" max="9995" width="9" style="67"/>
    <col min="9996" max="9996" width="11.875" style="67" customWidth="1"/>
    <col min="9997" max="9997" width="10.625" style="67" customWidth="1"/>
    <col min="9998" max="10004" width="16.625" style="67" customWidth="1"/>
    <col min="10005" max="10006" width="9" style="67"/>
    <col min="10007" max="10007" width="12.5" style="67" customWidth="1"/>
    <col min="10008" max="10008" width="8" style="67" customWidth="1"/>
    <col min="10009" max="10017" width="4.625" style="67" customWidth="1"/>
    <col min="10018" max="10018" width="9" style="67"/>
    <col min="10019" max="10019" width="5.875" style="67" customWidth="1"/>
    <col min="10020" max="10020" width="5.625" style="67" customWidth="1"/>
    <col min="10021" max="10029" width="7.625" style="67" customWidth="1"/>
    <col min="10030" max="10030" width="7.375" style="67" customWidth="1"/>
    <col min="10031" max="10031" width="9" style="67"/>
    <col min="10032" max="10041" width="4.625" style="67" customWidth="1"/>
    <col min="10042" max="10042" width="9" style="67"/>
    <col min="10043" max="10044" width="10.625" style="67" customWidth="1"/>
    <col min="10045" max="10047" width="12.625" style="67" customWidth="1"/>
    <col min="10048" max="10051" width="9" style="67"/>
    <col min="10052" max="10052" width="10" style="67" customWidth="1"/>
    <col min="10053" max="10063" width="10.625" style="67" customWidth="1"/>
    <col min="10064" max="10064" width="10.875" style="67" customWidth="1"/>
    <col min="10065" max="10066" width="10.625" style="67" customWidth="1"/>
    <col min="10067" max="10067" width="11" style="67" customWidth="1"/>
    <col min="10068" max="10076" width="11.125" style="67" customWidth="1"/>
    <col min="10077" max="10082" width="9" style="67"/>
    <col min="10083" max="10083" width="10.5" style="67" customWidth="1"/>
    <col min="10084" max="10093" width="6.625" style="67" customWidth="1"/>
    <col min="10094" max="10094" width="1.75" style="67" customWidth="1"/>
    <col min="10095" max="10104" width="6.625" style="67" customWidth="1"/>
    <col min="10105" max="10107" width="9" style="67"/>
    <col min="10108" max="10117" width="6.625" style="67" customWidth="1"/>
    <col min="10118" max="10118" width="1.375" style="67" customWidth="1"/>
    <col min="10119" max="10128" width="6.625" style="67" customWidth="1"/>
    <col min="10129" max="10129" width="9" style="67"/>
    <col min="10130" max="10130" width="9.5" style="67" customWidth="1"/>
    <col min="10131" max="10131" width="10.875" style="67" customWidth="1"/>
    <col min="10132" max="10132" width="11.125" style="67" customWidth="1"/>
    <col min="10133" max="10133" width="10.875" style="67" customWidth="1"/>
    <col min="10134" max="10134" width="10.375" style="67" customWidth="1"/>
    <col min="10135" max="10135" width="10.625" style="67" customWidth="1"/>
    <col min="10136" max="10136" width="6" style="67" customWidth="1"/>
    <col min="10137" max="10137" width="7.875" style="67" customWidth="1"/>
    <col min="10138" max="10240" width="9" style="67"/>
    <col min="10241" max="10241" width="10" style="67" customWidth="1"/>
    <col min="10242" max="10242" width="9.75" style="67" customWidth="1"/>
    <col min="10243" max="10249" width="15.625" style="67" customWidth="1"/>
    <col min="10250" max="10251" width="9" style="67"/>
    <col min="10252" max="10252" width="11.875" style="67" customWidth="1"/>
    <col min="10253" max="10253" width="10.625" style="67" customWidth="1"/>
    <col min="10254" max="10260" width="16.625" style="67" customWidth="1"/>
    <col min="10261" max="10262" width="9" style="67"/>
    <col min="10263" max="10263" width="12.5" style="67" customWidth="1"/>
    <col min="10264" max="10264" width="8" style="67" customWidth="1"/>
    <col min="10265" max="10273" width="4.625" style="67" customWidth="1"/>
    <col min="10274" max="10274" width="9" style="67"/>
    <col min="10275" max="10275" width="5.875" style="67" customWidth="1"/>
    <col min="10276" max="10276" width="5.625" style="67" customWidth="1"/>
    <col min="10277" max="10285" width="7.625" style="67" customWidth="1"/>
    <col min="10286" max="10286" width="7.375" style="67" customWidth="1"/>
    <col min="10287" max="10287" width="9" style="67"/>
    <col min="10288" max="10297" width="4.625" style="67" customWidth="1"/>
    <col min="10298" max="10298" width="9" style="67"/>
    <col min="10299" max="10300" width="10.625" style="67" customWidth="1"/>
    <col min="10301" max="10303" width="12.625" style="67" customWidth="1"/>
    <col min="10304" max="10307" width="9" style="67"/>
    <col min="10308" max="10308" width="10" style="67" customWidth="1"/>
    <col min="10309" max="10319" width="10.625" style="67" customWidth="1"/>
    <col min="10320" max="10320" width="10.875" style="67" customWidth="1"/>
    <col min="10321" max="10322" width="10.625" style="67" customWidth="1"/>
    <col min="10323" max="10323" width="11" style="67" customWidth="1"/>
    <col min="10324" max="10332" width="11.125" style="67" customWidth="1"/>
    <col min="10333" max="10338" width="9" style="67"/>
    <col min="10339" max="10339" width="10.5" style="67" customWidth="1"/>
    <col min="10340" max="10349" width="6.625" style="67" customWidth="1"/>
    <col min="10350" max="10350" width="1.75" style="67" customWidth="1"/>
    <col min="10351" max="10360" width="6.625" style="67" customWidth="1"/>
    <col min="10361" max="10363" width="9" style="67"/>
    <col min="10364" max="10373" width="6.625" style="67" customWidth="1"/>
    <col min="10374" max="10374" width="1.375" style="67" customWidth="1"/>
    <col min="10375" max="10384" width="6.625" style="67" customWidth="1"/>
    <col min="10385" max="10385" width="9" style="67"/>
    <col min="10386" max="10386" width="9.5" style="67" customWidth="1"/>
    <col min="10387" max="10387" width="10.875" style="67" customWidth="1"/>
    <col min="10388" max="10388" width="11.125" style="67" customWidth="1"/>
    <col min="10389" max="10389" width="10.875" style="67" customWidth="1"/>
    <col min="10390" max="10390" width="10.375" style="67" customWidth="1"/>
    <col min="10391" max="10391" width="10.625" style="67" customWidth="1"/>
    <col min="10392" max="10392" width="6" style="67" customWidth="1"/>
    <col min="10393" max="10393" width="7.875" style="67" customWidth="1"/>
    <col min="10394" max="10496" width="9" style="67"/>
    <col min="10497" max="10497" width="10" style="67" customWidth="1"/>
    <col min="10498" max="10498" width="9.75" style="67" customWidth="1"/>
    <col min="10499" max="10505" width="15.625" style="67" customWidth="1"/>
    <col min="10506" max="10507" width="9" style="67"/>
    <col min="10508" max="10508" width="11.875" style="67" customWidth="1"/>
    <col min="10509" max="10509" width="10.625" style="67" customWidth="1"/>
    <col min="10510" max="10516" width="16.625" style="67" customWidth="1"/>
    <col min="10517" max="10518" width="9" style="67"/>
    <col min="10519" max="10519" width="12.5" style="67" customWidth="1"/>
    <col min="10520" max="10520" width="8" style="67" customWidth="1"/>
    <col min="10521" max="10529" width="4.625" style="67" customWidth="1"/>
    <col min="10530" max="10530" width="9" style="67"/>
    <col min="10531" max="10531" width="5.875" style="67" customWidth="1"/>
    <col min="10532" max="10532" width="5.625" style="67" customWidth="1"/>
    <col min="10533" max="10541" width="7.625" style="67" customWidth="1"/>
    <col min="10542" max="10542" width="7.375" style="67" customWidth="1"/>
    <col min="10543" max="10543" width="9" style="67"/>
    <col min="10544" max="10553" width="4.625" style="67" customWidth="1"/>
    <col min="10554" max="10554" width="9" style="67"/>
    <col min="10555" max="10556" width="10.625" style="67" customWidth="1"/>
    <col min="10557" max="10559" width="12.625" style="67" customWidth="1"/>
    <col min="10560" max="10563" width="9" style="67"/>
    <col min="10564" max="10564" width="10" style="67" customWidth="1"/>
    <col min="10565" max="10575" width="10.625" style="67" customWidth="1"/>
    <col min="10576" max="10576" width="10.875" style="67" customWidth="1"/>
    <col min="10577" max="10578" width="10.625" style="67" customWidth="1"/>
    <col min="10579" max="10579" width="11" style="67" customWidth="1"/>
    <col min="10580" max="10588" width="11.125" style="67" customWidth="1"/>
    <col min="10589" max="10594" width="9" style="67"/>
    <col min="10595" max="10595" width="10.5" style="67" customWidth="1"/>
    <col min="10596" max="10605" width="6.625" style="67" customWidth="1"/>
    <col min="10606" max="10606" width="1.75" style="67" customWidth="1"/>
    <col min="10607" max="10616" width="6.625" style="67" customWidth="1"/>
    <col min="10617" max="10619" width="9" style="67"/>
    <col min="10620" max="10629" width="6.625" style="67" customWidth="1"/>
    <col min="10630" max="10630" width="1.375" style="67" customWidth="1"/>
    <col min="10631" max="10640" width="6.625" style="67" customWidth="1"/>
    <col min="10641" max="10641" width="9" style="67"/>
    <col min="10642" max="10642" width="9.5" style="67" customWidth="1"/>
    <col min="10643" max="10643" width="10.875" style="67" customWidth="1"/>
    <col min="10644" max="10644" width="11.125" style="67" customWidth="1"/>
    <col min="10645" max="10645" width="10.875" style="67" customWidth="1"/>
    <col min="10646" max="10646" width="10.375" style="67" customWidth="1"/>
    <col min="10647" max="10647" width="10.625" style="67" customWidth="1"/>
    <col min="10648" max="10648" width="6" style="67" customWidth="1"/>
    <col min="10649" max="10649" width="7.875" style="67" customWidth="1"/>
    <col min="10650" max="10752" width="9" style="67"/>
    <col min="10753" max="10753" width="10" style="67" customWidth="1"/>
    <col min="10754" max="10754" width="9.75" style="67" customWidth="1"/>
    <col min="10755" max="10761" width="15.625" style="67" customWidth="1"/>
    <col min="10762" max="10763" width="9" style="67"/>
    <col min="10764" max="10764" width="11.875" style="67" customWidth="1"/>
    <col min="10765" max="10765" width="10.625" style="67" customWidth="1"/>
    <col min="10766" max="10772" width="16.625" style="67" customWidth="1"/>
    <col min="10773" max="10774" width="9" style="67"/>
    <col min="10775" max="10775" width="12.5" style="67" customWidth="1"/>
    <col min="10776" max="10776" width="8" style="67" customWidth="1"/>
    <col min="10777" max="10785" width="4.625" style="67" customWidth="1"/>
    <col min="10786" max="10786" width="9" style="67"/>
    <col min="10787" max="10787" width="5.875" style="67" customWidth="1"/>
    <col min="10788" max="10788" width="5.625" style="67" customWidth="1"/>
    <col min="10789" max="10797" width="7.625" style="67" customWidth="1"/>
    <col min="10798" max="10798" width="7.375" style="67" customWidth="1"/>
    <col min="10799" max="10799" width="9" style="67"/>
    <col min="10800" max="10809" width="4.625" style="67" customWidth="1"/>
    <col min="10810" max="10810" width="9" style="67"/>
    <col min="10811" max="10812" width="10.625" style="67" customWidth="1"/>
    <col min="10813" max="10815" width="12.625" style="67" customWidth="1"/>
    <col min="10816" max="10819" width="9" style="67"/>
    <col min="10820" max="10820" width="10" style="67" customWidth="1"/>
    <col min="10821" max="10831" width="10.625" style="67" customWidth="1"/>
    <col min="10832" max="10832" width="10.875" style="67" customWidth="1"/>
    <col min="10833" max="10834" width="10.625" style="67" customWidth="1"/>
    <col min="10835" max="10835" width="11" style="67" customWidth="1"/>
    <col min="10836" max="10844" width="11.125" style="67" customWidth="1"/>
    <col min="10845" max="10850" width="9" style="67"/>
    <col min="10851" max="10851" width="10.5" style="67" customWidth="1"/>
    <col min="10852" max="10861" width="6.625" style="67" customWidth="1"/>
    <col min="10862" max="10862" width="1.75" style="67" customWidth="1"/>
    <col min="10863" max="10872" width="6.625" style="67" customWidth="1"/>
    <col min="10873" max="10875" width="9" style="67"/>
    <col min="10876" max="10885" width="6.625" style="67" customWidth="1"/>
    <col min="10886" max="10886" width="1.375" style="67" customWidth="1"/>
    <col min="10887" max="10896" width="6.625" style="67" customWidth="1"/>
    <col min="10897" max="10897" width="9" style="67"/>
    <col min="10898" max="10898" width="9.5" style="67" customWidth="1"/>
    <col min="10899" max="10899" width="10.875" style="67" customWidth="1"/>
    <col min="10900" max="10900" width="11.125" style="67" customWidth="1"/>
    <col min="10901" max="10901" width="10.875" style="67" customWidth="1"/>
    <col min="10902" max="10902" width="10.375" style="67" customWidth="1"/>
    <col min="10903" max="10903" width="10.625" style="67" customWidth="1"/>
    <col min="10904" max="10904" width="6" style="67" customWidth="1"/>
    <col min="10905" max="10905" width="7.875" style="67" customWidth="1"/>
    <col min="10906" max="11008" width="9" style="67"/>
    <col min="11009" max="11009" width="10" style="67" customWidth="1"/>
    <col min="11010" max="11010" width="9.75" style="67" customWidth="1"/>
    <col min="11011" max="11017" width="15.625" style="67" customWidth="1"/>
    <col min="11018" max="11019" width="9" style="67"/>
    <col min="11020" max="11020" width="11.875" style="67" customWidth="1"/>
    <col min="11021" max="11021" width="10.625" style="67" customWidth="1"/>
    <col min="11022" max="11028" width="16.625" style="67" customWidth="1"/>
    <col min="11029" max="11030" width="9" style="67"/>
    <col min="11031" max="11031" width="12.5" style="67" customWidth="1"/>
    <col min="11032" max="11032" width="8" style="67" customWidth="1"/>
    <col min="11033" max="11041" width="4.625" style="67" customWidth="1"/>
    <col min="11042" max="11042" width="9" style="67"/>
    <col min="11043" max="11043" width="5.875" style="67" customWidth="1"/>
    <col min="11044" max="11044" width="5.625" style="67" customWidth="1"/>
    <col min="11045" max="11053" width="7.625" style="67" customWidth="1"/>
    <col min="11054" max="11054" width="7.375" style="67" customWidth="1"/>
    <col min="11055" max="11055" width="9" style="67"/>
    <col min="11056" max="11065" width="4.625" style="67" customWidth="1"/>
    <col min="11066" max="11066" width="9" style="67"/>
    <col min="11067" max="11068" width="10.625" style="67" customWidth="1"/>
    <col min="11069" max="11071" width="12.625" style="67" customWidth="1"/>
    <col min="11072" max="11075" width="9" style="67"/>
    <col min="11076" max="11076" width="10" style="67" customWidth="1"/>
    <col min="11077" max="11087" width="10.625" style="67" customWidth="1"/>
    <col min="11088" max="11088" width="10.875" style="67" customWidth="1"/>
    <col min="11089" max="11090" width="10.625" style="67" customWidth="1"/>
    <col min="11091" max="11091" width="11" style="67" customWidth="1"/>
    <col min="11092" max="11100" width="11.125" style="67" customWidth="1"/>
    <col min="11101" max="11106" width="9" style="67"/>
    <col min="11107" max="11107" width="10.5" style="67" customWidth="1"/>
    <col min="11108" max="11117" width="6.625" style="67" customWidth="1"/>
    <col min="11118" max="11118" width="1.75" style="67" customWidth="1"/>
    <col min="11119" max="11128" width="6.625" style="67" customWidth="1"/>
    <col min="11129" max="11131" width="9" style="67"/>
    <col min="11132" max="11141" width="6.625" style="67" customWidth="1"/>
    <col min="11142" max="11142" width="1.375" style="67" customWidth="1"/>
    <col min="11143" max="11152" width="6.625" style="67" customWidth="1"/>
    <col min="11153" max="11153" width="9" style="67"/>
    <col min="11154" max="11154" width="9.5" style="67" customWidth="1"/>
    <col min="11155" max="11155" width="10.875" style="67" customWidth="1"/>
    <col min="11156" max="11156" width="11.125" style="67" customWidth="1"/>
    <col min="11157" max="11157" width="10.875" style="67" customWidth="1"/>
    <col min="11158" max="11158" width="10.375" style="67" customWidth="1"/>
    <col min="11159" max="11159" width="10.625" style="67" customWidth="1"/>
    <col min="11160" max="11160" width="6" style="67" customWidth="1"/>
    <col min="11161" max="11161" width="7.875" style="67" customWidth="1"/>
    <col min="11162" max="11264" width="9" style="67"/>
    <col min="11265" max="11265" width="10" style="67" customWidth="1"/>
    <col min="11266" max="11266" width="9.75" style="67" customWidth="1"/>
    <col min="11267" max="11273" width="15.625" style="67" customWidth="1"/>
    <col min="11274" max="11275" width="9" style="67"/>
    <col min="11276" max="11276" width="11.875" style="67" customWidth="1"/>
    <col min="11277" max="11277" width="10.625" style="67" customWidth="1"/>
    <col min="11278" max="11284" width="16.625" style="67" customWidth="1"/>
    <col min="11285" max="11286" width="9" style="67"/>
    <col min="11287" max="11287" width="12.5" style="67" customWidth="1"/>
    <col min="11288" max="11288" width="8" style="67" customWidth="1"/>
    <col min="11289" max="11297" width="4.625" style="67" customWidth="1"/>
    <col min="11298" max="11298" width="9" style="67"/>
    <col min="11299" max="11299" width="5.875" style="67" customWidth="1"/>
    <col min="11300" max="11300" width="5.625" style="67" customWidth="1"/>
    <col min="11301" max="11309" width="7.625" style="67" customWidth="1"/>
    <col min="11310" max="11310" width="7.375" style="67" customWidth="1"/>
    <col min="11311" max="11311" width="9" style="67"/>
    <col min="11312" max="11321" width="4.625" style="67" customWidth="1"/>
    <col min="11322" max="11322" width="9" style="67"/>
    <col min="11323" max="11324" width="10.625" style="67" customWidth="1"/>
    <col min="11325" max="11327" width="12.625" style="67" customWidth="1"/>
    <col min="11328" max="11331" width="9" style="67"/>
    <col min="11332" max="11332" width="10" style="67" customWidth="1"/>
    <col min="11333" max="11343" width="10.625" style="67" customWidth="1"/>
    <col min="11344" max="11344" width="10.875" style="67" customWidth="1"/>
    <col min="11345" max="11346" width="10.625" style="67" customWidth="1"/>
    <col min="11347" max="11347" width="11" style="67" customWidth="1"/>
    <col min="11348" max="11356" width="11.125" style="67" customWidth="1"/>
    <col min="11357" max="11362" width="9" style="67"/>
    <col min="11363" max="11363" width="10.5" style="67" customWidth="1"/>
    <col min="11364" max="11373" width="6.625" style="67" customWidth="1"/>
    <col min="11374" max="11374" width="1.75" style="67" customWidth="1"/>
    <col min="11375" max="11384" width="6.625" style="67" customWidth="1"/>
    <col min="11385" max="11387" width="9" style="67"/>
    <col min="11388" max="11397" width="6.625" style="67" customWidth="1"/>
    <col min="11398" max="11398" width="1.375" style="67" customWidth="1"/>
    <col min="11399" max="11408" width="6.625" style="67" customWidth="1"/>
    <col min="11409" max="11409" width="9" style="67"/>
    <col min="11410" max="11410" width="9.5" style="67" customWidth="1"/>
    <col min="11411" max="11411" width="10.875" style="67" customWidth="1"/>
    <col min="11412" max="11412" width="11.125" style="67" customWidth="1"/>
    <col min="11413" max="11413" width="10.875" style="67" customWidth="1"/>
    <col min="11414" max="11414" width="10.375" style="67" customWidth="1"/>
    <col min="11415" max="11415" width="10.625" style="67" customWidth="1"/>
    <col min="11416" max="11416" width="6" style="67" customWidth="1"/>
    <col min="11417" max="11417" width="7.875" style="67" customWidth="1"/>
    <col min="11418" max="11520" width="9" style="67"/>
    <col min="11521" max="11521" width="10" style="67" customWidth="1"/>
    <col min="11522" max="11522" width="9.75" style="67" customWidth="1"/>
    <col min="11523" max="11529" width="15.625" style="67" customWidth="1"/>
    <col min="11530" max="11531" width="9" style="67"/>
    <col min="11532" max="11532" width="11.875" style="67" customWidth="1"/>
    <col min="11533" max="11533" width="10.625" style="67" customWidth="1"/>
    <col min="11534" max="11540" width="16.625" style="67" customWidth="1"/>
    <col min="11541" max="11542" width="9" style="67"/>
    <col min="11543" max="11543" width="12.5" style="67" customWidth="1"/>
    <col min="11544" max="11544" width="8" style="67" customWidth="1"/>
    <col min="11545" max="11553" width="4.625" style="67" customWidth="1"/>
    <col min="11554" max="11554" width="9" style="67"/>
    <col min="11555" max="11555" width="5.875" style="67" customWidth="1"/>
    <col min="11556" max="11556" width="5.625" style="67" customWidth="1"/>
    <col min="11557" max="11565" width="7.625" style="67" customWidth="1"/>
    <col min="11566" max="11566" width="7.375" style="67" customWidth="1"/>
    <col min="11567" max="11567" width="9" style="67"/>
    <col min="11568" max="11577" width="4.625" style="67" customWidth="1"/>
    <col min="11578" max="11578" width="9" style="67"/>
    <col min="11579" max="11580" width="10.625" style="67" customWidth="1"/>
    <col min="11581" max="11583" width="12.625" style="67" customWidth="1"/>
    <col min="11584" max="11587" width="9" style="67"/>
    <col min="11588" max="11588" width="10" style="67" customWidth="1"/>
    <col min="11589" max="11599" width="10.625" style="67" customWidth="1"/>
    <col min="11600" max="11600" width="10.875" style="67" customWidth="1"/>
    <col min="11601" max="11602" width="10.625" style="67" customWidth="1"/>
    <col min="11603" max="11603" width="11" style="67" customWidth="1"/>
    <col min="11604" max="11612" width="11.125" style="67" customWidth="1"/>
    <col min="11613" max="11618" width="9" style="67"/>
    <col min="11619" max="11619" width="10.5" style="67" customWidth="1"/>
    <col min="11620" max="11629" width="6.625" style="67" customWidth="1"/>
    <col min="11630" max="11630" width="1.75" style="67" customWidth="1"/>
    <col min="11631" max="11640" width="6.625" style="67" customWidth="1"/>
    <col min="11641" max="11643" width="9" style="67"/>
    <col min="11644" max="11653" width="6.625" style="67" customWidth="1"/>
    <col min="11654" max="11654" width="1.375" style="67" customWidth="1"/>
    <col min="11655" max="11664" width="6.625" style="67" customWidth="1"/>
    <col min="11665" max="11665" width="9" style="67"/>
    <col min="11666" max="11666" width="9.5" style="67" customWidth="1"/>
    <col min="11667" max="11667" width="10.875" style="67" customWidth="1"/>
    <col min="11668" max="11668" width="11.125" style="67" customWidth="1"/>
    <col min="11669" max="11669" width="10.875" style="67" customWidth="1"/>
    <col min="11670" max="11670" width="10.375" style="67" customWidth="1"/>
    <col min="11671" max="11671" width="10.625" style="67" customWidth="1"/>
    <col min="11672" max="11672" width="6" style="67" customWidth="1"/>
    <col min="11673" max="11673" width="7.875" style="67" customWidth="1"/>
    <col min="11674" max="11776" width="9" style="67"/>
    <col min="11777" max="11777" width="10" style="67" customWidth="1"/>
    <col min="11778" max="11778" width="9.75" style="67" customWidth="1"/>
    <col min="11779" max="11785" width="15.625" style="67" customWidth="1"/>
    <col min="11786" max="11787" width="9" style="67"/>
    <col min="11788" max="11788" width="11.875" style="67" customWidth="1"/>
    <col min="11789" max="11789" width="10.625" style="67" customWidth="1"/>
    <col min="11790" max="11796" width="16.625" style="67" customWidth="1"/>
    <col min="11797" max="11798" width="9" style="67"/>
    <col min="11799" max="11799" width="12.5" style="67" customWidth="1"/>
    <col min="11800" max="11800" width="8" style="67" customWidth="1"/>
    <col min="11801" max="11809" width="4.625" style="67" customWidth="1"/>
    <col min="11810" max="11810" width="9" style="67"/>
    <col min="11811" max="11811" width="5.875" style="67" customWidth="1"/>
    <col min="11812" max="11812" width="5.625" style="67" customWidth="1"/>
    <col min="11813" max="11821" width="7.625" style="67" customWidth="1"/>
    <col min="11822" max="11822" width="7.375" style="67" customWidth="1"/>
    <col min="11823" max="11823" width="9" style="67"/>
    <col min="11824" max="11833" width="4.625" style="67" customWidth="1"/>
    <col min="11834" max="11834" width="9" style="67"/>
    <col min="11835" max="11836" width="10.625" style="67" customWidth="1"/>
    <col min="11837" max="11839" width="12.625" style="67" customWidth="1"/>
    <col min="11840" max="11843" width="9" style="67"/>
    <col min="11844" max="11844" width="10" style="67" customWidth="1"/>
    <col min="11845" max="11855" width="10.625" style="67" customWidth="1"/>
    <col min="11856" max="11856" width="10.875" style="67" customWidth="1"/>
    <col min="11857" max="11858" width="10.625" style="67" customWidth="1"/>
    <col min="11859" max="11859" width="11" style="67" customWidth="1"/>
    <col min="11860" max="11868" width="11.125" style="67" customWidth="1"/>
    <col min="11869" max="11874" width="9" style="67"/>
    <col min="11875" max="11875" width="10.5" style="67" customWidth="1"/>
    <col min="11876" max="11885" width="6.625" style="67" customWidth="1"/>
    <col min="11886" max="11886" width="1.75" style="67" customWidth="1"/>
    <col min="11887" max="11896" width="6.625" style="67" customWidth="1"/>
    <col min="11897" max="11899" width="9" style="67"/>
    <col min="11900" max="11909" width="6.625" style="67" customWidth="1"/>
    <col min="11910" max="11910" width="1.375" style="67" customWidth="1"/>
    <col min="11911" max="11920" width="6.625" style="67" customWidth="1"/>
    <col min="11921" max="11921" width="9" style="67"/>
    <col min="11922" max="11922" width="9.5" style="67" customWidth="1"/>
    <col min="11923" max="11923" width="10.875" style="67" customWidth="1"/>
    <col min="11924" max="11924" width="11.125" style="67" customWidth="1"/>
    <col min="11925" max="11925" width="10.875" style="67" customWidth="1"/>
    <col min="11926" max="11926" width="10.375" style="67" customWidth="1"/>
    <col min="11927" max="11927" width="10.625" style="67" customWidth="1"/>
    <col min="11928" max="11928" width="6" style="67" customWidth="1"/>
    <col min="11929" max="11929" width="7.875" style="67" customWidth="1"/>
    <col min="11930" max="12032" width="9" style="67"/>
    <col min="12033" max="12033" width="10" style="67" customWidth="1"/>
    <col min="12034" max="12034" width="9.75" style="67" customWidth="1"/>
    <col min="12035" max="12041" width="15.625" style="67" customWidth="1"/>
    <col min="12042" max="12043" width="9" style="67"/>
    <col min="12044" max="12044" width="11.875" style="67" customWidth="1"/>
    <col min="12045" max="12045" width="10.625" style="67" customWidth="1"/>
    <col min="12046" max="12052" width="16.625" style="67" customWidth="1"/>
    <col min="12053" max="12054" width="9" style="67"/>
    <col min="12055" max="12055" width="12.5" style="67" customWidth="1"/>
    <col min="12056" max="12056" width="8" style="67" customWidth="1"/>
    <col min="12057" max="12065" width="4.625" style="67" customWidth="1"/>
    <col min="12066" max="12066" width="9" style="67"/>
    <col min="12067" max="12067" width="5.875" style="67" customWidth="1"/>
    <col min="12068" max="12068" width="5.625" style="67" customWidth="1"/>
    <col min="12069" max="12077" width="7.625" style="67" customWidth="1"/>
    <col min="12078" max="12078" width="7.375" style="67" customWidth="1"/>
    <col min="12079" max="12079" width="9" style="67"/>
    <col min="12080" max="12089" width="4.625" style="67" customWidth="1"/>
    <col min="12090" max="12090" width="9" style="67"/>
    <col min="12091" max="12092" width="10.625" style="67" customWidth="1"/>
    <col min="12093" max="12095" width="12.625" style="67" customWidth="1"/>
    <col min="12096" max="12099" width="9" style="67"/>
    <col min="12100" max="12100" width="10" style="67" customWidth="1"/>
    <col min="12101" max="12111" width="10.625" style="67" customWidth="1"/>
    <col min="12112" max="12112" width="10.875" style="67" customWidth="1"/>
    <col min="12113" max="12114" width="10.625" style="67" customWidth="1"/>
    <col min="12115" max="12115" width="11" style="67" customWidth="1"/>
    <col min="12116" max="12124" width="11.125" style="67" customWidth="1"/>
    <col min="12125" max="12130" width="9" style="67"/>
    <col min="12131" max="12131" width="10.5" style="67" customWidth="1"/>
    <col min="12132" max="12141" width="6.625" style="67" customWidth="1"/>
    <col min="12142" max="12142" width="1.75" style="67" customWidth="1"/>
    <col min="12143" max="12152" width="6.625" style="67" customWidth="1"/>
    <col min="12153" max="12155" width="9" style="67"/>
    <col min="12156" max="12165" width="6.625" style="67" customWidth="1"/>
    <col min="12166" max="12166" width="1.375" style="67" customWidth="1"/>
    <col min="12167" max="12176" width="6.625" style="67" customWidth="1"/>
    <col min="12177" max="12177" width="9" style="67"/>
    <col min="12178" max="12178" width="9.5" style="67" customWidth="1"/>
    <col min="12179" max="12179" width="10.875" style="67" customWidth="1"/>
    <col min="12180" max="12180" width="11.125" style="67" customWidth="1"/>
    <col min="12181" max="12181" width="10.875" style="67" customWidth="1"/>
    <col min="12182" max="12182" width="10.375" style="67" customWidth="1"/>
    <col min="12183" max="12183" width="10.625" style="67" customWidth="1"/>
    <col min="12184" max="12184" width="6" style="67" customWidth="1"/>
    <col min="12185" max="12185" width="7.875" style="67" customWidth="1"/>
    <col min="12186" max="12288" width="9" style="67"/>
    <col min="12289" max="12289" width="10" style="67" customWidth="1"/>
    <col min="12290" max="12290" width="9.75" style="67" customWidth="1"/>
    <col min="12291" max="12297" width="15.625" style="67" customWidth="1"/>
    <col min="12298" max="12299" width="9" style="67"/>
    <col min="12300" max="12300" width="11.875" style="67" customWidth="1"/>
    <col min="12301" max="12301" width="10.625" style="67" customWidth="1"/>
    <col min="12302" max="12308" width="16.625" style="67" customWidth="1"/>
    <col min="12309" max="12310" width="9" style="67"/>
    <col min="12311" max="12311" width="12.5" style="67" customWidth="1"/>
    <col min="12312" max="12312" width="8" style="67" customWidth="1"/>
    <col min="12313" max="12321" width="4.625" style="67" customWidth="1"/>
    <col min="12322" max="12322" width="9" style="67"/>
    <col min="12323" max="12323" width="5.875" style="67" customWidth="1"/>
    <col min="12324" max="12324" width="5.625" style="67" customWidth="1"/>
    <col min="12325" max="12333" width="7.625" style="67" customWidth="1"/>
    <col min="12334" max="12334" width="7.375" style="67" customWidth="1"/>
    <col min="12335" max="12335" width="9" style="67"/>
    <col min="12336" max="12345" width="4.625" style="67" customWidth="1"/>
    <col min="12346" max="12346" width="9" style="67"/>
    <col min="12347" max="12348" width="10.625" style="67" customWidth="1"/>
    <col min="12349" max="12351" width="12.625" style="67" customWidth="1"/>
    <col min="12352" max="12355" width="9" style="67"/>
    <col min="12356" max="12356" width="10" style="67" customWidth="1"/>
    <col min="12357" max="12367" width="10.625" style="67" customWidth="1"/>
    <col min="12368" max="12368" width="10.875" style="67" customWidth="1"/>
    <col min="12369" max="12370" width="10.625" style="67" customWidth="1"/>
    <col min="12371" max="12371" width="11" style="67" customWidth="1"/>
    <col min="12372" max="12380" width="11.125" style="67" customWidth="1"/>
    <col min="12381" max="12386" width="9" style="67"/>
    <col min="12387" max="12387" width="10.5" style="67" customWidth="1"/>
    <col min="12388" max="12397" width="6.625" style="67" customWidth="1"/>
    <col min="12398" max="12398" width="1.75" style="67" customWidth="1"/>
    <col min="12399" max="12408" width="6.625" style="67" customWidth="1"/>
    <col min="12409" max="12411" width="9" style="67"/>
    <col min="12412" max="12421" width="6.625" style="67" customWidth="1"/>
    <col min="12422" max="12422" width="1.375" style="67" customWidth="1"/>
    <col min="12423" max="12432" width="6.625" style="67" customWidth="1"/>
    <col min="12433" max="12433" width="9" style="67"/>
    <col min="12434" max="12434" width="9.5" style="67" customWidth="1"/>
    <col min="12435" max="12435" width="10.875" style="67" customWidth="1"/>
    <col min="12436" max="12436" width="11.125" style="67" customWidth="1"/>
    <col min="12437" max="12437" width="10.875" style="67" customWidth="1"/>
    <col min="12438" max="12438" width="10.375" style="67" customWidth="1"/>
    <col min="12439" max="12439" width="10.625" style="67" customWidth="1"/>
    <col min="12440" max="12440" width="6" style="67" customWidth="1"/>
    <col min="12441" max="12441" width="7.875" style="67" customWidth="1"/>
    <col min="12442" max="12544" width="9" style="67"/>
    <col min="12545" max="12545" width="10" style="67" customWidth="1"/>
    <col min="12546" max="12546" width="9.75" style="67" customWidth="1"/>
    <col min="12547" max="12553" width="15.625" style="67" customWidth="1"/>
    <col min="12554" max="12555" width="9" style="67"/>
    <col min="12556" max="12556" width="11.875" style="67" customWidth="1"/>
    <col min="12557" max="12557" width="10.625" style="67" customWidth="1"/>
    <col min="12558" max="12564" width="16.625" style="67" customWidth="1"/>
    <col min="12565" max="12566" width="9" style="67"/>
    <col min="12567" max="12567" width="12.5" style="67" customWidth="1"/>
    <col min="12568" max="12568" width="8" style="67" customWidth="1"/>
    <col min="12569" max="12577" width="4.625" style="67" customWidth="1"/>
    <col min="12578" max="12578" width="9" style="67"/>
    <col min="12579" max="12579" width="5.875" style="67" customWidth="1"/>
    <col min="12580" max="12580" width="5.625" style="67" customWidth="1"/>
    <col min="12581" max="12589" width="7.625" style="67" customWidth="1"/>
    <col min="12590" max="12590" width="7.375" style="67" customWidth="1"/>
    <col min="12591" max="12591" width="9" style="67"/>
    <col min="12592" max="12601" width="4.625" style="67" customWidth="1"/>
    <col min="12602" max="12602" width="9" style="67"/>
    <col min="12603" max="12604" width="10.625" style="67" customWidth="1"/>
    <col min="12605" max="12607" width="12.625" style="67" customWidth="1"/>
    <col min="12608" max="12611" width="9" style="67"/>
    <col min="12612" max="12612" width="10" style="67" customWidth="1"/>
    <col min="12613" max="12623" width="10.625" style="67" customWidth="1"/>
    <col min="12624" max="12624" width="10.875" style="67" customWidth="1"/>
    <col min="12625" max="12626" width="10.625" style="67" customWidth="1"/>
    <col min="12627" max="12627" width="11" style="67" customWidth="1"/>
    <col min="12628" max="12636" width="11.125" style="67" customWidth="1"/>
    <col min="12637" max="12642" width="9" style="67"/>
    <col min="12643" max="12643" width="10.5" style="67" customWidth="1"/>
    <col min="12644" max="12653" width="6.625" style="67" customWidth="1"/>
    <col min="12654" max="12654" width="1.75" style="67" customWidth="1"/>
    <col min="12655" max="12664" width="6.625" style="67" customWidth="1"/>
    <col min="12665" max="12667" width="9" style="67"/>
    <col min="12668" max="12677" width="6.625" style="67" customWidth="1"/>
    <col min="12678" max="12678" width="1.375" style="67" customWidth="1"/>
    <col min="12679" max="12688" width="6.625" style="67" customWidth="1"/>
    <col min="12689" max="12689" width="9" style="67"/>
    <col min="12690" max="12690" width="9.5" style="67" customWidth="1"/>
    <col min="12691" max="12691" width="10.875" style="67" customWidth="1"/>
    <col min="12692" max="12692" width="11.125" style="67" customWidth="1"/>
    <col min="12693" max="12693" width="10.875" style="67" customWidth="1"/>
    <col min="12694" max="12694" width="10.375" style="67" customWidth="1"/>
    <col min="12695" max="12695" width="10.625" style="67" customWidth="1"/>
    <col min="12696" max="12696" width="6" style="67" customWidth="1"/>
    <col min="12697" max="12697" width="7.875" style="67" customWidth="1"/>
    <col min="12698" max="12800" width="9" style="67"/>
    <col min="12801" max="12801" width="10" style="67" customWidth="1"/>
    <col min="12802" max="12802" width="9.75" style="67" customWidth="1"/>
    <col min="12803" max="12809" width="15.625" style="67" customWidth="1"/>
    <col min="12810" max="12811" width="9" style="67"/>
    <col min="12812" max="12812" width="11.875" style="67" customWidth="1"/>
    <col min="12813" max="12813" width="10.625" style="67" customWidth="1"/>
    <col min="12814" max="12820" width="16.625" style="67" customWidth="1"/>
    <col min="12821" max="12822" width="9" style="67"/>
    <col min="12823" max="12823" width="12.5" style="67" customWidth="1"/>
    <col min="12824" max="12824" width="8" style="67" customWidth="1"/>
    <col min="12825" max="12833" width="4.625" style="67" customWidth="1"/>
    <col min="12834" max="12834" width="9" style="67"/>
    <col min="12835" max="12835" width="5.875" style="67" customWidth="1"/>
    <col min="12836" max="12836" width="5.625" style="67" customWidth="1"/>
    <col min="12837" max="12845" width="7.625" style="67" customWidth="1"/>
    <col min="12846" max="12846" width="7.375" style="67" customWidth="1"/>
    <col min="12847" max="12847" width="9" style="67"/>
    <col min="12848" max="12857" width="4.625" style="67" customWidth="1"/>
    <col min="12858" max="12858" width="9" style="67"/>
    <col min="12859" max="12860" width="10.625" style="67" customWidth="1"/>
    <col min="12861" max="12863" width="12.625" style="67" customWidth="1"/>
    <col min="12864" max="12867" width="9" style="67"/>
    <col min="12868" max="12868" width="10" style="67" customWidth="1"/>
    <col min="12869" max="12879" width="10.625" style="67" customWidth="1"/>
    <col min="12880" max="12880" width="10.875" style="67" customWidth="1"/>
    <col min="12881" max="12882" width="10.625" style="67" customWidth="1"/>
    <col min="12883" max="12883" width="11" style="67" customWidth="1"/>
    <col min="12884" max="12892" width="11.125" style="67" customWidth="1"/>
    <col min="12893" max="12898" width="9" style="67"/>
    <col min="12899" max="12899" width="10.5" style="67" customWidth="1"/>
    <col min="12900" max="12909" width="6.625" style="67" customWidth="1"/>
    <col min="12910" max="12910" width="1.75" style="67" customWidth="1"/>
    <col min="12911" max="12920" width="6.625" style="67" customWidth="1"/>
    <col min="12921" max="12923" width="9" style="67"/>
    <col min="12924" max="12933" width="6.625" style="67" customWidth="1"/>
    <col min="12934" max="12934" width="1.375" style="67" customWidth="1"/>
    <col min="12935" max="12944" width="6.625" style="67" customWidth="1"/>
    <col min="12945" max="12945" width="9" style="67"/>
    <col min="12946" max="12946" width="9.5" style="67" customWidth="1"/>
    <col min="12947" max="12947" width="10.875" style="67" customWidth="1"/>
    <col min="12948" max="12948" width="11.125" style="67" customWidth="1"/>
    <col min="12949" max="12949" width="10.875" style="67" customWidth="1"/>
    <col min="12950" max="12950" width="10.375" style="67" customWidth="1"/>
    <col min="12951" max="12951" width="10.625" style="67" customWidth="1"/>
    <col min="12952" max="12952" width="6" style="67" customWidth="1"/>
    <col min="12953" max="12953" width="7.875" style="67" customWidth="1"/>
    <col min="12954" max="13056" width="9" style="67"/>
    <col min="13057" max="13057" width="10" style="67" customWidth="1"/>
    <col min="13058" max="13058" width="9.75" style="67" customWidth="1"/>
    <col min="13059" max="13065" width="15.625" style="67" customWidth="1"/>
    <col min="13066" max="13067" width="9" style="67"/>
    <col min="13068" max="13068" width="11.875" style="67" customWidth="1"/>
    <col min="13069" max="13069" width="10.625" style="67" customWidth="1"/>
    <col min="13070" max="13076" width="16.625" style="67" customWidth="1"/>
    <col min="13077" max="13078" width="9" style="67"/>
    <col min="13079" max="13079" width="12.5" style="67" customWidth="1"/>
    <col min="13080" max="13080" width="8" style="67" customWidth="1"/>
    <col min="13081" max="13089" width="4.625" style="67" customWidth="1"/>
    <col min="13090" max="13090" width="9" style="67"/>
    <col min="13091" max="13091" width="5.875" style="67" customWidth="1"/>
    <col min="13092" max="13092" width="5.625" style="67" customWidth="1"/>
    <col min="13093" max="13101" width="7.625" style="67" customWidth="1"/>
    <col min="13102" max="13102" width="7.375" style="67" customWidth="1"/>
    <col min="13103" max="13103" width="9" style="67"/>
    <col min="13104" max="13113" width="4.625" style="67" customWidth="1"/>
    <col min="13114" max="13114" width="9" style="67"/>
    <col min="13115" max="13116" width="10.625" style="67" customWidth="1"/>
    <col min="13117" max="13119" width="12.625" style="67" customWidth="1"/>
    <col min="13120" max="13123" width="9" style="67"/>
    <col min="13124" max="13124" width="10" style="67" customWidth="1"/>
    <col min="13125" max="13135" width="10.625" style="67" customWidth="1"/>
    <col min="13136" max="13136" width="10.875" style="67" customWidth="1"/>
    <col min="13137" max="13138" width="10.625" style="67" customWidth="1"/>
    <col min="13139" max="13139" width="11" style="67" customWidth="1"/>
    <col min="13140" max="13148" width="11.125" style="67" customWidth="1"/>
    <col min="13149" max="13154" width="9" style="67"/>
    <col min="13155" max="13155" width="10.5" style="67" customWidth="1"/>
    <col min="13156" max="13165" width="6.625" style="67" customWidth="1"/>
    <col min="13166" max="13166" width="1.75" style="67" customWidth="1"/>
    <col min="13167" max="13176" width="6.625" style="67" customWidth="1"/>
    <col min="13177" max="13179" width="9" style="67"/>
    <col min="13180" max="13189" width="6.625" style="67" customWidth="1"/>
    <col min="13190" max="13190" width="1.375" style="67" customWidth="1"/>
    <col min="13191" max="13200" width="6.625" style="67" customWidth="1"/>
    <col min="13201" max="13201" width="9" style="67"/>
    <col min="13202" max="13202" width="9.5" style="67" customWidth="1"/>
    <col min="13203" max="13203" width="10.875" style="67" customWidth="1"/>
    <col min="13204" max="13204" width="11.125" style="67" customWidth="1"/>
    <col min="13205" max="13205" width="10.875" style="67" customWidth="1"/>
    <col min="13206" max="13206" width="10.375" style="67" customWidth="1"/>
    <col min="13207" max="13207" width="10.625" style="67" customWidth="1"/>
    <col min="13208" max="13208" width="6" style="67" customWidth="1"/>
    <col min="13209" max="13209" width="7.875" style="67" customWidth="1"/>
    <col min="13210" max="13312" width="9" style="67"/>
    <col min="13313" max="13313" width="10" style="67" customWidth="1"/>
    <col min="13314" max="13314" width="9.75" style="67" customWidth="1"/>
    <col min="13315" max="13321" width="15.625" style="67" customWidth="1"/>
    <col min="13322" max="13323" width="9" style="67"/>
    <col min="13324" max="13324" width="11.875" style="67" customWidth="1"/>
    <col min="13325" max="13325" width="10.625" style="67" customWidth="1"/>
    <col min="13326" max="13332" width="16.625" style="67" customWidth="1"/>
    <col min="13333" max="13334" width="9" style="67"/>
    <col min="13335" max="13335" width="12.5" style="67" customWidth="1"/>
    <col min="13336" max="13336" width="8" style="67" customWidth="1"/>
    <col min="13337" max="13345" width="4.625" style="67" customWidth="1"/>
    <col min="13346" max="13346" width="9" style="67"/>
    <col min="13347" max="13347" width="5.875" style="67" customWidth="1"/>
    <col min="13348" max="13348" width="5.625" style="67" customWidth="1"/>
    <col min="13349" max="13357" width="7.625" style="67" customWidth="1"/>
    <col min="13358" max="13358" width="7.375" style="67" customWidth="1"/>
    <col min="13359" max="13359" width="9" style="67"/>
    <col min="13360" max="13369" width="4.625" style="67" customWidth="1"/>
    <col min="13370" max="13370" width="9" style="67"/>
    <col min="13371" max="13372" width="10.625" style="67" customWidth="1"/>
    <col min="13373" max="13375" width="12.625" style="67" customWidth="1"/>
    <col min="13376" max="13379" width="9" style="67"/>
    <col min="13380" max="13380" width="10" style="67" customWidth="1"/>
    <col min="13381" max="13391" width="10.625" style="67" customWidth="1"/>
    <col min="13392" max="13392" width="10.875" style="67" customWidth="1"/>
    <col min="13393" max="13394" width="10.625" style="67" customWidth="1"/>
    <col min="13395" max="13395" width="11" style="67" customWidth="1"/>
    <col min="13396" max="13404" width="11.125" style="67" customWidth="1"/>
    <col min="13405" max="13410" width="9" style="67"/>
    <col min="13411" max="13411" width="10.5" style="67" customWidth="1"/>
    <col min="13412" max="13421" width="6.625" style="67" customWidth="1"/>
    <col min="13422" max="13422" width="1.75" style="67" customWidth="1"/>
    <col min="13423" max="13432" width="6.625" style="67" customWidth="1"/>
    <col min="13433" max="13435" width="9" style="67"/>
    <col min="13436" max="13445" width="6.625" style="67" customWidth="1"/>
    <col min="13446" max="13446" width="1.375" style="67" customWidth="1"/>
    <col min="13447" max="13456" width="6.625" style="67" customWidth="1"/>
    <col min="13457" max="13457" width="9" style="67"/>
    <col min="13458" max="13458" width="9.5" style="67" customWidth="1"/>
    <col min="13459" max="13459" width="10.875" style="67" customWidth="1"/>
    <col min="13460" max="13460" width="11.125" style="67" customWidth="1"/>
    <col min="13461" max="13461" width="10.875" style="67" customWidth="1"/>
    <col min="13462" max="13462" width="10.375" style="67" customWidth="1"/>
    <col min="13463" max="13463" width="10.625" style="67" customWidth="1"/>
    <col min="13464" max="13464" width="6" style="67" customWidth="1"/>
    <col min="13465" max="13465" width="7.875" style="67" customWidth="1"/>
    <col min="13466" max="13568" width="9" style="67"/>
    <col min="13569" max="13569" width="10" style="67" customWidth="1"/>
    <col min="13570" max="13570" width="9.75" style="67" customWidth="1"/>
    <col min="13571" max="13577" width="15.625" style="67" customWidth="1"/>
    <col min="13578" max="13579" width="9" style="67"/>
    <col min="13580" max="13580" width="11.875" style="67" customWidth="1"/>
    <col min="13581" max="13581" width="10.625" style="67" customWidth="1"/>
    <col min="13582" max="13588" width="16.625" style="67" customWidth="1"/>
    <col min="13589" max="13590" width="9" style="67"/>
    <col min="13591" max="13591" width="12.5" style="67" customWidth="1"/>
    <col min="13592" max="13592" width="8" style="67" customWidth="1"/>
    <col min="13593" max="13601" width="4.625" style="67" customWidth="1"/>
    <col min="13602" max="13602" width="9" style="67"/>
    <col min="13603" max="13603" width="5.875" style="67" customWidth="1"/>
    <col min="13604" max="13604" width="5.625" style="67" customWidth="1"/>
    <col min="13605" max="13613" width="7.625" style="67" customWidth="1"/>
    <col min="13614" max="13614" width="7.375" style="67" customWidth="1"/>
    <col min="13615" max="13615" width="9" style="67"/>
    <col min="13616" max="13625" width="4.625" style="67" customWidth="1"/>
    <col min="13626" max="13626" width="9" style="67"/>
    <col min="13627" max="13628" width="10.625" style="67" customWidth="1"/>
    <col min="13629" max="13631" width="12.625" style="67" customWidth="1"/>
    <col min="13632" max="13635" width="9" style="67"/>
    <col min="13636" max="13636" width="10" style="67" customWidth="1"/>
    <col min="13637" max="13647" width="10.625" style="67" customWidth="1"/>
    <col min="13648" max="13648" width="10.875" style="67" customWidth="1"/>
    <col min="13649" max="13650" width="10.625" style="67" customWidth="1"/>
    <col min="13651" max="13651" width="11" style="67" customWidth="1"/>
    <col min="13652" max="13660" width="11.125" style="67" customWidth="1"/>
    <col min="13661" max="13666" width="9" style="67"/>
    <col min="13667" max="13667" width="10.5" style="67" customWidth="1"/>
    <col min="13668" max="13677" width="6.625" style="67" customWidth="1"/>
    <col min="13678" max="13678" width="1.75" style="67" customWidth="1"/>
    <col min="13679" max="13688" width="6.625" style="67" customWidth="1"/>
    <col min="13689" max="13691" width="9" style="67"/>
    <col min="13692" max="13701" width="6.625" style="67" customWidth="1"/>
    <col min="13702" max="13702" width="1.375" style="67" customWidth="1"/>
    <col min="13703" max="13712" width="6.625" style="67" customWidth="1"/>
    <col min="13713" max="13713" width="9" style="67"/>
    <col min="13714" max="13714" width="9.5" style="67" customWidth="1"/>
    <col min="13715" max="13715" width="10.875" style="67" customWidth="1"/>
    <col min="13716" max="13716" width="11.125" style="67" customWidth="1"/>
    <col min="13717" max="13717" width="10.875" style="67" customWidth="1"/>
    <col min="13718" max="13718" width="10.375" style="67" customWidth="1"/>
    <col min="13719" max="13719" width="10.625" style="67" customWidth="1"/>
    <col min="13720" max="13720" width="6" style="67" customWidth="1"/>
    <col min="13721" max="13721" width="7.875" style="67" customWidth="1"/>
    <col min="13722" max="13824" width="9" style="67"/>
    <col min="13825" max="13825" width="10" style="67" customWidth="1"/>
    <col min="13826" max="13826" width="9.75" style="67" customWidth="1"/>
    <col min="13827" max="13833" width="15.625" style="67" customWidth="1"/>
    <col min="13834" max="13835" width="9" style="67"/>
    <col min="13836" max="13836" width="11.875" style="67" customWidth="1"/>
    <col min="13837" max="13837" width="10.625" style="67" customWidth="1"/>
    <col min="13838" max="13844" width="16.625" style="67" customWidth="1"/>
    <col min="13845" max="13846" width="9" style="67"/>
    <col min="13847" max="13847" width="12.5" style="67" customWidth="1"/>
    <col min="13848" max="13848" width="8" style="67" customWidth="1"/>
    <col min="13849" max="13857" width="4.625" style="67" customWidth="1"/>
    <col min="13858" max="13858" width="9" style="67"/>
    <col min="13859" max="13859" width="5.875" style="67" customWidth="1"/>
    <col min="13860" max="13860" width="5.625" style="67" customWidth="1"/>
    <col min="13861" max="13869" width="7.625" style="67" customWidth="1"/>
    <col min="13870" max="13870" width="7.375" style="67" customWidth="1"/>
    <col min="13871" max="13871" width="9" style="67"/>
    <col min="13872" max="13881" width="4.625" style="67" customWidth="1"/>
    <col min="13882" max="13882" width="9" style="67"/>
    <col min="13883" max="13884" width="10.625" style="67" customWidth="1"/>
    <col min="13885" max="13887" width="12.625" style="67" customWidth="1"/>
    <col min="13888" max="13891" width="9" style="67"/>
    <col min="13892" max="13892" width="10" style="67" customWidth="1"/>
    <col min="13893" max="13903" width="10.625" style="67" customWidth="1"/>
    <col min="13904" max="13904" width="10.875" style="67" customWidth="1"/>
    <col min="13905" max="13906" width="10.625" style="67" customWidth="1"/>
    <col min="13907" max="13907" width="11" style="67" customWidth="1"/>
    <col min="13908" max="13916" width="11.125" style="67" customWidth="1"/>
    <col min="13917" max="13922" width="9" style="67"/>
    <col min="13923" max="13923" width="10.5" style="67" customWidth="1"/>
    <col min="13924" max="13933" width="6.625" style="67" customWidth="1"/>
    <col min="13934" max="13934" width="1.75" style="67" customWidth="1"/>
    <col min="13935" max="13944" width="6.625" style="67" customWidth="1"/>
    <col min="13945" max="13947" width="9" style="67"/>
    <col min="13948" max="13957" width="6.625" style="67" customWidth="1"/>
    <col min="13958" max="13958" width="1.375" style="67" customWidth="1"/>
    <col min="13959" max="13968" width="6.625" style="67" customWidth="1"/>
    <col min="13969" max="13969" width="9" style="67"/>
    <col min="13970" max="13970" width="9.5" style="67" customWidth="1"/>
    <col min="13971" max="13971" width="10.875" style="67" customWidth="1"/>
    <col min="13972" max="13972" width="11.125" style="67" customWidth="1"/>
    <col min="13973" max="13973" width="10.875" style="67" customWidth="1"/>
    <col min="13974" max="13974" width="10.375" style="67" customWidth="1"/>
    <col min="13975" max="13975" width="10.625" style="67" customWidth="1"/>
    <col min="13976" max="13976" width="6" style="67" customWidth="1"/>
    <col min="13977" max="13977" width="7.875" style="67" customWidth="1"/>
    <col min="13978" max="14080" width="9" style="67"/>
    <col min="14081" max="14081" width="10" style="67" customWidth="1"/>
    <col min="14082" max="14082" width="9.75" style="67" customWidth="1"/>
    <col min="14083" max="14089" width="15.625" style="67" customWidth="1"/>
    <col min="14090" max="14091" width="9" style="67"/>
    <col min="14092" max="14092" width="11.875" style="67" customWidth="1"/>
    <col min="14093" max="14093" width="10.625" style="67" customWidth="1"/>
    <col min="14094" max="14100" width="16.625" style="67" customWidth="1"/>
    <col min="14101" max="14102" width="9" style="67"/>
    <col min="14103" max="14103" width="12.5" style="67" customWidth="1"/>
    <col min="14104" max="14104" width="8" style="67" customWidth="1"/>
    <col min="14105" max="14113" width="4.625" style="67" customWidth="1"/>
    <col min="14114" max="14114" width="9" style="67"/>
    <col min="14115" max="14115" width="5.875" style="67" customWidth="1"/>
    <col min="14116" max="14116" width="5.625" style="67" customWidth="1"/>
    <col min="14117" max="14125" width="7.625" style="67" customWidth="1"/>
    <col min="14126" max="14126" width="7.375" style="67" customWidth="1"/>
    <col min="14127" max="14127" width="9" style="67"/>
    <col min="14128" max="14137" width="4.625" style="67" customWidth="1"/>
    <col min="14138" max="14138" width="9" style="67"/>
    <col min="14139" max="14140" width="10.625" style="67" customWidth="1"/>
    <col min="14141" max="14143" width="12.625" style="67" customWidth="1"/>
    <col min="14144" max="14147" width="9" style="67"/>
    <col min="14148" max="14148" width="10" style="67" customWidth="1"/>
    <col min="14149" max="14159" width="10.625" style="67" customWidth="1"/>
    <col min="14160" max="14160" width="10.875" style="67" customWidth="1"/>
    <col min="14161" max="14162" width="10.625" style="67" customWidth="1"/>
    <col min="14163" max="14163" width="11" style="67" customWidth="1"/>
    <col min="14164" max="14172" width="11.125" style="67" customWidth="1"/>
    <col min="14173" max="14178" width="9" style="67"/>
    <col min="14179" max="14179" width="10.5" style="67" customWidth="1"/>
    <col min="14180" max="14189" width="6.625" style="67" customWidth="1"/>
    <col min="14190" max="14190" width="1.75" style="67" customWidth="1"/>
    <col min="14191" max="14200" width="6.625" style="67" customWidth="1"/>
    <col min="14201" max="14203" width="9" style="67"/>
    <col min="14204" max="14213" width="6.625" style="67" customWidth="1"/>
    <col min="14214" max="14214" width="1.375" style="67" customWidth="1"/>
    <col min="14215" max="14224" width="6.625" style="67" customWidth="1"/>
    <col min="14225" max="14225" width="9" style="67"/>
    <col min="14226" max="14226" width="9.5" style="67" customWidth="1"/>
    <col min="14227" max="14227" width="10.875" style="67" customWidth="1"/>
    <col min="14228" max="14228" width="11.125" style="67" customWidth="1"/>
    <col min="14229" max="14229" width="10.875" style="67" customWidth="1"/>
    <col min="14230" max="14230" width="10.375" style="67" customWidth="1"/>
    <col min="14231" max="14231" width="10.625" style="67" customWidth="1"/>
    <col min="14232" max="14232" width="6" style="67" customWidth="1"/>
    <col min="14233" max="14233" width="7.875" style="67" customWidth="1"/>
    <col min="14234" max="14336" width="9" style="67"/>
    <col min="14337" max="14337" width="10" style="67" customWidth="1"/>
    <col min="14338" max="14338" width="9.75" style="67" customWidth="1"/>
    <col min="14339" max="14345" width="15.625" style="67" customWidth="1"/>
    <col min="14346" max="14347" width="9" style="67"/>
    <col min="14348" max="14348" width="11.875" style="67" customWidth="1"/>
    <col min="14349" max="14349" width="10.625" style="67" customWidth="1"/>
    <col min="14350" max="14356" width="16.625" style="67" customWidth="1"/>
    <col min="14357" max="14358" width="9" style="67"/>
    <col min="14359" max="14359" width="12.5" style="67" customWidth="1"/>
    <col min="14360" max="14360" width="8" style="67" customWidth="1"/>
    <col min="14361" max="14369" width="4.625" style="67" customWidth="1"/>
    <col min="14370" max="14370" width="9" style="67"/>
    <col min="14371" max="14371" width="5.875" style="67" customWidth="1"/>
    <col min="14372" max="14372" width="5.625" style="67" customWidth="1"/>
    <col min="14373" max="14381" width="7.625" style="67" customWidth="1"/>
    <col min="14382" max="14382" width="7.375" style="67" customWidth="1"/>
    <col min="14383" max="14383" width="9" style="67"/>
    <col min="14384" max="14393" width="4.625" style="67" customWidth="1"/>
    <col min="14394" max="14394" width="9" style="67"/>
    <col min="14395" max="14396" width="10.625" style="67" customWidth="1"/>
    <col min="14397" max="14399" width="12.625" style="67" customWidth="1"/>
    <col min="14400" max="14403" width="9" style="67"/>
    <col min="14404" max="14404" width="10" style="67" customWidth="1"/>
    <col min="14405" max="14415" width="10.625" style="67" customWidth="1"/>
    <col min="14416" max="14416" width="10.875" style="67" customWidth="1"/>
    <col min="14417" max="14418" width="10.625" style="67" customWidth="1"/>
    <col min="14419" max="14419" width="11" style="67" customWidth="1"/>
    <col min="14420" max="14428" width="11.125" style="67" customWidth="1"/>
    <col min="14429" max="14434" width="9" style="67"/>
    <col min="14435" max="14435" width="10.5" style="67" customWidth="1"/>
    <col min="14436" max="14445" width="6.625" style="67" customWidth="1"/>
    <col min="14446" max="14446" width="1.75" style="67" customWidth="1"/>
    <col min="14447" max="14456" width="6.625" style="67" customWidth="1"/>
    <col min="14457" max="14459" width="9" style="67"/>
    <col min="14460" max="14469" width="6.625" style="67" customWidth="1"/>
    <col min="14470" max="14470" width="1.375" style="67" customWidth="1"/>
    <col min="14471" max="14480" width="6.625" style="67" customWidth="1"/>
    <col min="14481" max="14481" width="9" style="67"/>
    <col min="14482" max="14482" width="9.5" style="67" customWidth="1"/>
    <col min="14483" max="14483" width="10.875" style="67" customWidth="1"/>
    <col min="14484" max="14484" width="11.125" style="67" customWidth="1"/>
    <col min="14485" max="14485" width="10.875" style="67" customWidth="1"/>
    <col min="14486" max="14486" width="10.375" style="67" customWidth="1"/>
    <col min="14487" max="14487" width="10.625" style="67" customWidth="1"/>
    <col min="14488" max="14488" width="6" style="67" customWidth="1"/>
    <col min="14489" max="14489" width="7.875" style="67" customWidth="1"/>
    <col min="14490" max="14592" width="9" style="67"/>
    <col min="14593" max="14593" width="10" style="67" customWidth="1"/>
    <col min="14594" max="14594" width="9.75" style="67" customWidth="1"/>
    <col min="14595" max="14601" width="15.625" style="67" customWidth="1"/>
    <col min="14602" max="14603" width="9" style="67"/>
    <col min="14604" max="14604" width="11.875" style="67" customWidth="1"/>
    <col min="14605" max="14605" width="10.625" style="67" customWidth="1"/>
    <col min="14606" max="14612" width="16.625" style="67" customWidth="1"/>
    <col min="14613" max="14614" width="9" style="67"/>
    <col min="14615" max="14615" width="12.5" style="67" customWidth="1"/>
    <col min="14616" max="14616" width="8" style="67" customWidth="1"/>
    <col min="14617" max="14625" width="4.625" style="67" customWidth="1"/>
    <col min="14626" max="14626" width="9" style="67"/>
    <col min="14627" max="14627" width="5.875" style="67" customWidth="1"/>
    <col min="14628" max="14628" width="5.625" style="67" customWidth="1"/>
    <col min="14629" max="14637" width="7.625" style="67" customWidth="1"/>
    <col min="14638" max="14638" width="7.375" style="67" customWidth="1"/>
    <col min="14639" max="14639" width="9" style="67"/>
    <col min="14640" max="14649" width="4.625" style="67" customWidth="1"/>
    <col min="14650" max="14650" width="9" style="67"/>
    <col min="14651" max="14652" width="10.625" style="67" customWidth="1"/>
    <col min="14653" max="14655" width="12.625" style="67" customWidth="1"/>
    <col min="14656" max="14659" width="9" style="67"/>
    <col min="14660" max="14660" width="10" style="67" customWidth="1"/>
    <col min="14661" max="14671" width="10.625" style="67" customWidth="1"/>
    <col min="14672" max="14672" width="10.875" style="67" customWidth="1"/>
    <col min="14673" max="14674" width="10.625" style="67" customWidth="1"/>
    <col min="14675" max="14675" width="11" style="67" customWidth="1"/>
    <col min="14676" max="14684" width="11.125" style="67" customWidth="1"/>
    <col min="14685" max="14690" width="9" style="67"/>
    <col min="14691" max="14691" width="10.5" style="67" customWidth="1"/>
    <col min="14692" max="14701" width="6.625" style="67" customWidth="1"/>
    <col min="14702" max="14702" width="1.75" style="67" customWidth="1"/>
    <col min="14703" max="14712" width="6.625" style="67" customWidth="1"/>
    <col min="14713" max="14715" width="9" style="67"/>
    <col min="14716" max="14725" width="6.625" style="67" customWidth="1"/>
    <col min="14726" max="14726" width="1.375" style="67" customWidth="1"/>
    <col min="14727" max="14736" width="6.625" style="67" customWidth="1"/>
    <col min="14737" max="14737" width="9" style="67"/>
    <col min="14738" max="14738" width="9.5" style="67" customWidth="1"/>
    <col min="14739" max="14739" width="10.875" style="67" customWidth="1"/>
    <col min="14740" max="14740" width="11.125" style="67" customWidth="1"/>
    <col min="14741" max="14741" width="10.875" style="67" customWidth="1"/>
    <col min="14742" max="14742" width="10.375" style="67" customWidth="1"/>
    <col min="14743" max="14743" width="10.625" style="67" customWidth="1"/>
    <col min="14744" max="14744" width="6" style="67" customWidth="1"/>
    <col min="14745" max="14745" width="7.875" style="67" customWidth="1"/>
    <col min="14746" max="14848" width="9" style="67"/>
    <col min="14849" max="14849" width="10" style="67" customWidth="1"/>
    <col min="14850" max="14850" width="9.75" style="67" customWidth="1"/>
    <col min="14851" max="14857" width="15.625" style="67" customWidth="1"/>
    <col min="14858" max="14859" width="9" style="67"/>
    <col min="14860" max="14860" width="11.875" style="67" customWidth="1"/>
    <col min="14861" max="14861" width="10.625" style="67" customWidth="1"/>
    <col min="14862" max="14868" width="16.625" style="67" customWidth="1"/>
    <col min="14869" max="14870" width="9" style="67"/>
    <col min="14871" max="14871" width="12.5" style="67" customWidth="1"/>
    <col min="14872" max="14872" width="8" style="67" customWidth="1"/>
    <col min="14873" max="14881" width="4.625" style="67" customWidth="1"/>
    <col min="14882" max="14882" width="9" style="67"/>
    <col min="14883" max="14883" width="5.875" style="67" customWidth="1"/>
    <col min="14884" max="14884" width="5.625" style="67" customWidth="1"/>
    <col min="14885" max="14893" width="7.625" style="67" customWidth="1"/>
    <col min="14894" max="14894" width="7.375" style="67" customWidth="1"/>
    <col min="14895" max="14895" width="9" style="67"/>
    <col min="14896" max="14905" width="4.625" style="67" customWidth="1"/>
    <col min="14906" max="14906" width="9" style="67"/>
    <col min="14907" max="14908" width="10.625" style="67" customWidth="1"/>
    <col min="14909" max="14911" width="12.625" style="67" customWidth="1"/>
    <col min="14912" max="14915" width="9" style="67"/>
    <col min="14916" max="14916" width="10" style="67" customWidth="1"/>
    <col min="14917" max="14927" width="10.625" style="67" customWidth="1"/>
    <col min="14928" max="14928" width="10.875" style="67" customWidth="1"/>
    <col min="14929" max="14930" width="10.625" style="67" customWidth="1"/>
    <col min="14931" max="14931" width="11" style="67" customWidth="1"/>
    <col min="14932" max="14940" width="11.125" style="67" customWidth="1"/>
    <col min="14941" max="14946" width="9" style="67"/>
    <col min="14947" max="14947" width="10.5" style="67" customWidth="1"/>
    <col min="14948" max="14957" width="6.625" style="67" customWidth="1"/>
    <col min="14958" max="14958" width="1.75" style="67" customWidth="1"/>
    <col min="14959" max="14968" width="6.625" style="67" customWidth="1"/>
    <col min="14969" max="14971" width="9" style="67"/>
    <col min="14972" max="14981" width="6.625" style="67" customWidth="1"/>
    <col min="14982" max="14982" width="1.375" style="67" customWidth="1"/>
    <col min="14983" max="14992" width="6.625" style="67" customWidth="1"/>
    <col min="14993" max="14993" width="9" style="67"/>
    <col min="14994" max="14994" width="9.5" style="67" customWidth="1"/>
    <col min="14995" max="14995" width="10.875" style="67" customWidth="1"/>
    <col min="14996" max="14996" width="11.125" style="67" customWidth="1"/>
    <col min="14997" max="14997" width="10.875" style="67" customWidth="1"/>
    <col min="14998" max="14998" width="10.375" style="67" customWidth="1"/>
    <col min="14999" max="14999" width="10.625" style="67" customWidth="1"/>
    <col min="15000" max="15000" width="6" style="67" customWidth="1"/>
    <col min="15001" max="15001" width="7.875" style="67" customWidth="1"/>
    <col min="15002" max="15104" width="9" style="67"/>
    <col min="15105" max="15105" width="10" style="67" customWidth="1"/>
    <col min="15106" max="15106" width="9.75" style="67" customWidth="1"/>
    <col min="15107" max="15113" width="15.625" style="67" customWidth="1"/>
    <col min="15114" max="15115" width="9" style="67"/>
    <col min="15116" max="15116" width="11.875" style="67" customWidth="1"/>
    <col min="15117" max="15117" width="10.625" style="67" customWidth="1"/>
    <col min="15118" max="15124" width="16.625" style="67" customWidth="1"/>
    <col min="15125" max="15126" width="9" style="67"/>
    <col min="15127" max="15127" width="12.5" style="67" customWidth="1"/>
    <col min="15128" max="15128" width="8" style="67" customWidth="1"/>
    <col min="15129" max="15137" width="4.625" style="67" customWidth="1"/>
    <col min="15138" max="15138" width="9" style="67"/>
    <col min="15139" max="15139" width="5.875" style="67" customWidth="1"/>
    <col min="15140" max="15140" width="5.625" style="67" customWidth="1"/>
    <col min="15141" max="15149" width="7.625" style="67" customWidth="1"/>
    <col min="15150" max="15150" width="7.375" style="67" customWidth="1"/>
    <col min="15151" max="15151" width="9" style="67"/>
    <col min="15152" max="15161" width="4.625" style="67" customWidth="1"/>
    <col min="15162" max="15162" width="9" style="67"/>
    <col min="15163" max="15164" width="10.625" style="67" customWidth="1"/>
    <col min="15165" max="15167" width="12.625" style="67" customWidth="1"/>
    <col min="15168" max="15171" width="9" style="67"/>
    <col min="15172" max="15172" width="10" style="67" customWidth="1"/>
    <col min="15173" max="15183" width="10.625" style="67" customWidth="1"/>
    <col min="15184" max="15184" width="10.875" style="67" customWidth="1"/>
    <col min="15185" max="15186" width="10.625" style="67" customWidth="1"/>
    <col min="15187" max="15187" width="11" style="67" customWidth="1"/>
    <col min="15188" max="15196" width="11.125" style="67" customWidth="1"/>
    <col min="15197" max="15202" width="9" style="67"/>
    <col min="15203" max="15203" width="10.5" style="67" customWidth="1"/>
    <col min="15204" max="15213" width="6.625" style="67" customWidth="1"/>
    <col min="15214" max="15214" width="1.75" style="67" customWidth="1"/>
    <col min="15215" max="15224" width="6.625" style="67" customWidth="1"/>
    <col min="15225" max="15227" width="9" style="67"/>
    <col min="15228" max="15237" width="6.625" style="67" customWidth="1"/>
    <col min="15238" max="15238" width="1.375" style="67" customWidth="1"/>
    <col min="15239" max="15248" width="6.625" style="67" customWidth="1"/>
    <col min="15249" max="15249" width="9" style="67"/>
    <col min="15250" max="15250" width="9.5" style="67" customWidth="1"/>
    <col min="15251" max="15251" width="10.875" style="67" customWidth="1"/>
    <col min="15252" max="15252" width="11.125" style="67" customWidth="1"/>
    <col min="15253" max="15253" width="10.875" style="67" customWidth="1"/>
    <col min="15254" max="15254" width="10.375" style="67" customWidth="1"/>
    <col min="15255" max="15255" width="10.625" style="67" customWidth="1"/>
    <col min="15256" max="15256" width="6" style="67" customWidth="1"/>
    <col min="15257" max="15257" width="7.875" style="67" customWidth="1"/>
    <col min="15258" max="15360" width="9" style="67"/>
    <col min="15361" max="15361" width="10" style="67" customWidth="1"/>
    <col min="15362" max="15362" width="9.75" style="67" customWidth="1"/>
    <col min="15363" max="15369" width="15.625" style="67" customWidth="1"/>
    <col min="15370" max="15371" width="9" style="67"/>
    <col min="15372" max="15372" width="11.875" style="67" customWidth="1"/>
    <col min="15373" max="15373" width="10.625" style="67" customWidth="1"/>
    <col min="15374" max="15380" width="16.625" style="67" customWidth="1"/>
    <col min="15381" max="15382" width="9" style="67"/>
    <col min="15383" max="15383" width="12.5" style="67" customWidth="1"/>
    <col min="15384" max="15384" width="8" style="67" customWidth="1"/>
    <col min="15385" max="15393" width="4.625" style="67" customWidth="1"/>
    <col min="15394" max="15394" width="9" style="67"/>
    <col min="15395" max="15395" width="5.875" style="67" customWidth="1"/>
    <col min="15396" max="15396" width="5.625" style="67" customWidth="1"/>
    <col min="15397" max="15405" width="7.625" style="67" customWidth="1"/>
    <col min="15406" max="15406" width="7.375" style="67" customWidth="1"/>
    <col min="15407" max="15407" width="9" style="67"/>
    <col min="15408" max="15417" width="4.625" style="67" customWidth="1"/>
    <col min="15418" max="15418" width="9" style="67"/>
    <col min="15419" max="15420" width="10.625" style="67" customWidth="1"/>
    <col min="15421" max="15423" width="12.625" style="67" customWidth="1"/>
    <col min="15424" max="15427" width="9" style="67"/>
    <col min="15428" max="15428" width="10" style="67" customWidth="1"/>
    <col min="15429" max="15439" width="10.625" style="67" customWidth="1"/>
    <col min="15440" max="15440" width="10.875" style="67" customWidth="1"/>
    <col min="15441" max="15442" width="10.625" style="67" customWidth="1"/>
    <col min="15443" max="15443" width="11" style="67" customWidth="1"/>
    <col min="15444" max="15452" width="11.125" style="67" customWidth="1"/>
    <col min="15453" max="15458" width="9" style="67"/>
    <col min="15459" max="15459" width="10.5" style="67" customWidth="1"/>
    <col min="15460" max="15469" width="6.625" style="67" customWidth="1"/>
    <col min="15470" max="15470" width="1.75" style="67" customWidth="1"/>
    <col min="15471" max="15480" width="6.625" style="67" customWidth="1"/>
    <col min="15481" max="15483" width="9" style="67"/>
    <col min="15484" max="15493" width="6.625" style="67" customWidth="1"/>
    <col min="15494" max="15494" width="1.375" style="67" customWidth="1"/>
    <col min="15495" max="15504" width="6.625" style="67" customWidth="1"/>
    <col min="15505" max="15505" width="9" style="67"/>
    <col min="15506" max="15506" width="9.5" style="67" customWidth="1"/>
    <col min="15507" max="15507" width="10.875" style="67" customWidth="1"/>
    <col min="15508" max="15508" width="11.125" style="67" customWidth="1"/>
    <col min="15509" max="15509" width="10.875" style="67" customWidth="1"/>
    <col min="15510" max="15510" width="10.375" style="67" customWidth="1"/>
    <col min="15511" max="15511" width="10.625" style="67" customWidth="1"/>
    <col min="15512" max="15512" width="6" style="67" customWidth="1"/>
    <col min="15513" max="15513" width="7.875" style="67" customWidth="1"/>
    <col min="15514" max="15616" width="9" style="67"/>
    <col min="15617" max="15617" width="10" style="67" customWidth="1"/>
    <col min="15618" max="15618" width="9.75" style="67" customWidth="1"/>
    <col min="15619" max="15625" width="15.625" style="67" customWidth="1"/>
    <col min="15626" max="15627" width="9" style="67"/>
    <col min="15628" max="15628" width="11.875" style="67" customWidth="1"/>
    <col min="15629" max="15629" width="10.625" style="67" customWidth="1"/>
    <col min="15630" max="15636" width="16.625" style="67" customWidth="1"/>
    <col min="15637" max="15638" width="9" style="67"/>
    <col min="15639" max="15639" width="12.5" style="67" customWidth="1"/>
    <col min="15640" max="15640" width="8" style="67" customWidth="1"/>
    <col min="15641" max="15649" width="4.625" style="67" customWidth="1"/>
    <col min="15650" max="15650" width="9" style="67"/>
    <col min="15651" max="15651" width="5.875" style="67" customWidth="1"/>
    <col min="15652" max="15652" width="5.625" style="67" customWidth="1"/>
    <col min="15653" max="15661" width="7.625" style="67" customWidth="1"/>
    <col min="15662" max="15662" width="7.375" style="67" customWidth="1"/>
    <col min="15663" max="15663" width="9" style="67"/>
    <col min="15664" max="15673" width="4.625" style="67" customWidth="1"/>
    <col min="15674" max="15674" width="9" style="67"/>
    <col min="15675" max="15676" width="10.625" style="67" customWidth="1"/>
    <col min="15677" max="15679" width="12.625" style="67" customWidth="1"/>
    <col min="15680" max="15683" width="9" style="67"/>
    <col min="15684" max="15684" width="10" style="67" customWidth="1"/>
    <col min="15685" max="15695" width="10.625" style="67" customWidth="1"/>
    <col min="15696" max="15696" width="10.875" style="67" customWidth="1"/>
    <col min="15697" max="15698" width="10.625" style="67" customWidth="1"/>
    <col min="15699" max="15699" width="11" style="67" customWidth="1"/>
    <col min="15700" max="15708" width="11.125" style="67" customWidth="1"/>
    <col min="15709" max="15714" width="9" style="67"/>
    <col min="15715" max="15715" width="10.5" style="67" customWidth="1"/>
    <col min="15716" max="15725" width="6.625" style="67" customWidth="1"/>
    <col min="15726" max="15726" width="1.75" style="67" customWidth="1"/>
    <col min="15727" max="15736" width="6.625" style="67" customWidth="1"/>
    <col min="15737" max="15739" width="9" style="67"/>
    <col min="15740" max="15749" width="6.625" style="67" customWidth="1"/>
    <col min="15750" max="15750" width="1.375" style="67" customWidth="1"/>
    <col min="15751" max="15760" width="6.625" style="67" customWidth="1"/>
    <col min="15761" max="15761" width="9" style="67"/>
    <col min="15762" max="15762" width="9.5" style="67" customWidth="1"/>
    <col min="15763" max="15763" width="10.875" style="67" customWidth="1"/>
    <col min="15764" max="15764" width="11.125" style="67" customWidth="1"/>
    <col min="15765" max="15765" width="10.875" style="67" customWidth="1"/>
    <col min="15766" max="15766" width="10.375" style="67" customWidth="1"/>
    <col min="15767" max="15767" width="10.625" style="67" customWidth="1"/>
    <col min="15768" max="15768" width="6" style="67" customWidth="1"/>
    <col min="15769" max="15769" width="7.875" style="67" customWidth="1"/>
    <col min="15770" max="15872" width="9" style="67"/>
    <col min="15873" max="15873" width="10" style="67" customWidth="1"/>
    <col min="15874" max="15874" width="9.75" style="67" customWidth="1"/>
    <col min="15875" max="15881" width="15.625" style="67" customWidth="1"/>
    <col min="15882" max="15883" width="9" style="67"/>
    <col min="15884" max="15884" width="11.875" style="67" customWidth="1"/>
    <col min="15885" max="15885" width="10.625" style="67" customWidth="1"/>
    <col min="15886" max="15892" width="16.625" style="67" customWidth="1"/>
    <col min="15893" max="15894" width="9" style="67"/>
    <col min="15895" max="15895" width="12.5" style="67" customWidth="1"/>
    <col min="15896" max="15896" width="8" style="67" customWidth="1"/>
    <col min="15897" max="15905" width="4.625" style="67" customWidth="1"/>
    <col min="15906" max="15906" width="9" style="67"/>
    <col min="15907" max="15907" width="5.875" style="67" customWidth="1"/>
    <col min="15908" max="15908" width="5.625" style="67" customWidth="1"/>
    <col min="15909" max="15917" width="7.625" style="67" customWidth="1"/>
    <col min="15918" max="15918" width="7.375" style="67" customWidth="1"/>
    <col min="15919" max="15919" width="9" style="67"/>
    <col min="15920" max="15929" width="4.625" style="67" customWidth="1"/>
    <col min="15930" max="15930" width="9" style="67"/>
    <col min="15931" max="15932" width="10.625" style="67" customWidth="1"/>
    <col min="15933" max="15935" width="12.625" style="67" customWidth="1"/>
    <col min="15936" max="15939" width="9" style="67"/>
    <col min="15940" max="15940" width="10" style="67" customWidth="1"/>
    <col min="15941" max="15951" width="10.625" style="67" customWidth="1"/>
    <col min="15952" max="15952" width="10.875" style="67" customWidth="1"/>
    <col min="15953" max="15954" width="10.625" style="67" customWidth="1"/>
    <col min="15955" max="15955" width="11" style="67" customWidth="1"/>
    <col min="15956" max="15964" width="11.125" style="67" customWidth="1"/>
    <col min="15965" max="15970" width="9" style="67"/>
    <col min="15971" max="15971" width="10.5" style="67" customWidth="1"/>
    <col min="15972" max="15981" width="6.625" style="67" customWidth="1"/>
    <col min="15982" max="15982" width="1.75" style="67" customWidth="1"/>
    <col min="15983" max="15992" width="6.625" style="67" customWidth="1"/>
    <col min="15993" max="15995" width="9" style="67"/>
    <col min="15996" max="16005" width="6.625" style="67" customWidth="1"/>
    <col min="16006" max="16006" width="1.375" style="67" customWidth="1"/>
    <col min="16007" max="16016" width="6.625" style="67" customWidth="1"/>
    <col min="16017" max="16017" width="9" style="67"/>
    <col min="16018" max="16018" width="9.5" style="67" customWidth="1"/>
    <col min="16019" max="16019" width="10.875" style="67" customWidth="1"/>
    <col min="16020" max="16020" width="11.125" style="67" customWidth="1"/>
    <col min="16021" max="16021" width="10.875" style="67" customWidth="1"/>
    <col min="16022" max="16022" width="10.375" style="67" customWidth="1"/>
    <col min="16023" max="16023" width="10.625" style="67" customWidth="1"/>
    <col min="16024" max="16024" width="6" style="67" customWidth="1"/>
    <col min="16025" max="16025" width="7.875" style="67" customWidth="1"/>
    <col min="16026" max="16128" width="9" style="67"/>
    <col min="16129" max="16129" width="10" style="67" customWidth="1"/>
    <col min="16130" max="16130" width="9.75" style="67" customWidth="1"/>
    <col min="16131" max="16137" width="15.625" style="67" customWidth="1"/>
    <col min="16138" max="16139" width="9" style="67"/>
    <col min="16140" max="16140" width="11.875" style="67" customWidth="1"/>
    <col min="16141" max="16141" width="10.625" style="67" customWidth="1"/>
    <col min="16142" max="16148" width="16.625" style="67" customWidth="1"/>
    <col min="16149" max="16150" width="9" style="67"/>
    <col min="16151" max="16151" width="12.5" style="67" customWidth="1"/>
    <col min="16152" max="16152" width="8" style="67" customWidth="1"/>
    <col min="16153" max="16161" width="4.625" style="67" customWidth="1"/>
    <col min="16162" max="16162" width="9" style="67"/>
    <col min="16163" max="16163" width="5.875" style="67" customWidth="1"/>
    <col min="16164" max="16164" width="5.625" style="67" customWidth="1"/>
    <col min="16165" max="16173" width="7.625" style="67" customWidth="1"/>
    <col min="16174" max="16174" width="7.375" style="67" customWidth="1"/>
    <col min="16175" max="16175" width="9" style="67"/>
    <col min="16176" max="16185" width="4.625" style="67" customWidth="1"/>
    <col min="16186" max="16186" width="9" style="67"/>
    <col min="16187" max="16188" width="10.625" style="67" customWidth="1"/>
    <col min="16189" max="16191" width="12.625" style="67" customWidth="1"/>
    <col min="16192" max="16195" width="9" style="67"/>
    <col min="16196" max="16196" width="10" style="67" customWidth="1"/>
    <col min="16197" max="16207" width="10.625" style="67" customWidth="1"/>
    <col min="16208" max="16208" width="10.875" style="67" customWidth="1"/>
    <col min="16209" max="16210" width="10.625" style="67" customWidth="1"/>
    <col min="16211" max="16211" width="11" style="67" customWidth="1"/>
    <col min="16212" max="16220" width="11.125" style="67" customWidth="1"/>
    <col min="16221" max="16226" width="9" style="67"/>
    <col min="16227" max="16227" width="10.5" style="67" customWidth="1"/>
    <col min="16228" max="16237" width="6.625" style="67" customWidth="1"/>
    <col min="16238" max="16238" width="1.75" style="67" customWidth="1"/>
    <col min="16239" max="16248" width="6.625" style="67" customWidth="1"/>
    <col min="16249" max="16251" width="9" style="67"/>
    <col min="16252" max="16261" width="6.625" style="67" customWidth="1"/>
    <col min="16262" max="16262" width="1.375" style="67" customWidth="1"/>
    <col min="16263" max="16272" width="6.625" style="67" customWidth="1"/>
    <col min="16273" max="16273" width="9" style="67"/>
    <col min="16274" max="16274" width="9.5" style="67" customWidth="1"/>
    <col min="16275" max="16275" width="10.875" style="67" customWidth="1"/>
    <col min="16276" max="16276" width="11.125" style="67" customWidth="1"/>
    <col min="16277" max="16277" width="10.875" style="67" customWidth="1"/>
    <col min="16278" max="16278" width="10.375" style="67" customWidth="1"/>
    <col min="16279" max="16279" width="10.625" style="67" customWidth="1"/>
    <col min="16280" max="16280" width="6" style="67" customWidth="1"/>
    <col min="16281" max="16281" width="7.875" style="67" customWidth="1"/>
    <col min="16282" max="16384" width="9" style="67"/>
  </cols>
  <sheetData>
    <row r="1" spans="1:9" ht="23.25" customHeight="1">
      <c r="A1" s="59" t="s">
        <v>117</v>
      </c>
      <c r="B1" s="60"/>
      <c r="C1" s="60"/>
      <c r="D1" s="60"/>
      <c r="E1" s="60"/>
      <c r="F1" s="60"/>
      <c r="G1" s="60"/>
      <c r="H1" s="60"/>
      <c r="I1" s="61"/>
    </row>
    <row r="2" spans="1:9">
      <c r="A2" s="62" t="s">
        <v>1</v>
      </c>
      <c r="B2" s="62"/>
      <c r="C2" s="62"/>
      <c r="D2" s="62"/>
      <c r="E2" s="62"/>
      <c r="F2" s="62"/>
      <c r="G2" s="62"/>
      <c r="H2" s="306" t="s">
        <v>118</v>
      </c>
      <c r="I2" s="306"/>
    </row>
    <row r="3" spans="1:9" ht="18" customHeight="1">
      <c r="A3" s="63" t="s">
        <v>3</v>
      </c>
      <c r="B3" s="64" t="s">
        <v>119</v>
      </c>
      <c r="C3" s="63" t="s">
        <v>120</v>
      </c>
      <c r="D3" s="63" t="s">
        <v>121</v>
      </c>
      <c r="E3" s="63" t="s">
        <v>122</v>
      </c>
      <c r="F3" s="65" t="s">
        <v>123</v>
      </c>
      <c r="G3" s="66" t="s">
        <v>124</v>
      </c>
      <c r="H3" s="66" t="s">
        <v>125</v>
      </c>
      <c r="I3" s="66" t="s">
        <v>126</v>
      </c>
    </row>
    <row r="4" spans="1:9" ht="18" customHeight="1">
      <c r="A4" s="307" t="s">
        <v>10</v>
      </c>
      <c r="B4" s="68" t="s">
        <v>127</v>
      </c>
      <c r="C4" s="69">
        <v>17335</v>
      </c>
      <c r="D4" s="69">
        <v>13576</v>
      </c>
      <c r="E4" s="70">
        <v>0.78300000000000003</v>
      </c>
      <c r="F4" s="69">
        <v>4</v>
      </c>
      <c r="G4" s="69">
        <v>943</v>
      </c>
      <c r="H4" s="69">
        <v>5458</v>
      </c>
      <c r="I4" s="69">
        <v>206</v>
      </c>
    </row>
    <row r="5" spans="1:9" ht="18" customHeight="1">
      <c r="A5" s="308"/>
      <c r="B5" s="68" t="s">
        <v>128</v>
      </c>
      <c r="C5" s="69">
        <v>7183</v>
      </c>
      <c r="D5" s="69">
        <v>7175</v>
      </c>
      <c r="E5" s="70">
        <v>0.999</v>
      </c>
      <c r="F5" s="69">
        <v>4</v>
      </c>
      <c r="G5" s="69">
        <v>0</v>
      </c>
      <c r="H5" s="71">
        <v>0</v>
      </c>
      <c r="I5" s="69">
        <v>27</v>
      </c>
    </row>
    <row r="6" spans="1:9" ht="18" customHeight="1">
      <c r="A6" s="309"/>
      <c r="B6" s="68" t="s">
        <v>129</v>
      </c>
      <c r="C6" s="69">
        <v>10152</v>
      </c>
      <c r="D6" s="69">
        <v>6401</v>
      </c>
      <c r="E6" s="70">
        <v>0.63100000000000001</v>
      </c>
      <c r="F6" s="69">
        <v>0</v>
      </c>
      <c r="G6" s="69">
        <v>943</v>
      </c>
      <c r="H6" s="69">
        <v>5458</v>
      </c>
      <c r="I6" s="69">
        <v>179</v>
      </c>
    </row>
    <row r="7" spans="1:9" ht="18" customHeight="1">
      <c r="A7" s="310">
        <v>18</v>
      </c>
      <c r="B7" s="64" t="s">
        <v>127</v>
      </c>
      <c r="C7" s="69">
        <v>15664</v>
      </c>
      <c r="D7" s="69">
        <v>13560</v>
      </c>
      <c r="E7" s="70">
        <v>0.86599999999999999</v>
      </c>
      <c r="F7" s="69">
        <v>0</v>
      </c>
      <c r="G7" s="69">
        <v>884</v>
      </c>
      <c r="H7" s="69">
        <v>5505</v>
      </c>
      <c r="I7" s="69">
        <v>180</v>
      </c>
    </row>
    <row r="8" spans="1:9" ht="18" customHeight="1">
      <c r="A8" s="311"/>
      <c r="B8" s="64" t="s">
        <v>128</v>
      </c>
      <c r="C8" s="69">
        <v>7211</v>
      </c>
      <c r="D8" s="69">
        <v>7207</v>
      </c>
      <c r="E8" s="70">
        <v>0.999</v>
      </c>
      <c r="F8" s="69">
        <v>0</v>
      </c>
      <c r="G8" s="69">
        <v>0</v>
      </c>
      <c r="H8" s="71">
        <v>0</v>
      </c>
      <c r="I8" s="69">
        <v>36</v>
      </c>
    </row>
    <row r="9" spans="1:9" ht="18" customHeight="1">
      <c r="A9" s="312"/>
      <c r="B9" s="64" t="s">
        <v>129</v>
      </c>
      <c r="C9" s="69">
        <v>8453</v>
      </c>
      <c r="D9" s="69">
        <v>6353</v>
      </c>
      <c r="E9" s="70">
        <v>0.752</v>
      </c>
      <c r="F9" s="69">
        <v>0</v>
      </c>
      <c r="G9" s="69">
        <v>884</v>
      </c>
      <c r="H9" s="69">
        <v>5469</v>
      </c>
      <c r="I9" s="69">
        <v>144</v>
      </c>
    </row>
    <row r="10" spans="1:9" ht="18" customHeight="1">
      <c r="A10" s="310">
        <v>19</v>
      </c>
      <c r="B10" s="64" t="s">
        <v>127</v>
      </c>
      <c r="C10" s="69">
        <v>16414</v>
      </c>
      <c r="D10" s="69">
        <v>13510</v>
      </c>
      <c r="E10" s="70">
        <v>0.82299999999999995</v>
      </c>
      <c r="F10" s="69">
        <v>1</v>
      </c>
      <c r="G10" s="69">
        <v>1004</v>
      </c>
      <c r="H10" s="69">
        <v>5288</v>
      </c>
      <c r="I10" s="69">
        <v>227</v>
      </c>
    </row>
    <row r="11" spans="1:9" ht="18" customHeight="1">
      <c r="A11" s="311"/>
      <c r="B11" s="64" t="s">
        <v>128</v>
      </c>
      <c r="C11" s="69">
        <v>7271</v>
      </c>
      <c r="D11" s="69">
        <v>7258</v>
      </c>
      <c r="E11" s="70">
        <v>0.998</v>
      </c>
      <c r="F11" s="69">
        <v>1</v>
      </c>
      <c r="G11" s="69">
        <v>0</v>
      </c>
      <c r="H11" s="71">
        <v>0</v>
      </c>
      <c r="I11" s="69">
        <v>40</v>
      </c>
    </row>
    <row r="12" spans="1:9" ht="18" customHeight="1">
      <c r="A12" s="312"/>
      <c r="B12" s="64" t="s">
        <v>129</v>
      </c>
      <c r="C12" s="69">
        <v>9143</v>
      </c>
      <c r="D12" s="69">
        <v>6252</v>
      </c>
      <c r="E12" s="70">
        <v>0.68400000000000005</v>
      </c>
      <c r="F12" s="69">
        <v>0</v>
      </c>
      <c r="G12" s="69">
        <v>1004</v>
      </c>
      <c r="H12" s="69">
        <v>5248</v>
      </c>
      <c r="I12" s="69">
        <v>187</v>
      </c>
    </row>
    <row r="13" spans="1:9" ht="18" customHeight="1">
      <c r="A13" s="310">
        <v>20</v>
      </c>
      <c r="B13" s="64" t="s">
        <v>127</v>
      </c>
      <c r="C13" s="69">
        <v>14691</v>
      </c>
      <c r="D13" s="69">
        <v>12757</v>
      </c>
      <c r="E13" s="70">
        <v>0.86799999999999999</v>
      </c>
      <c r="F13" s="69">
        <v>4</v>
      </c>
      <c r="G13" s="69">
        <v>939</v>
      </c>
      <c r="H13" s="69">
        <v>5422</v>
      </c>
      <c r="I13" s="69">
        <v>127</v>
      </c>
    </row>
    <row r="14" spans="1:9" ht="18" customHeight="1">
      <c r="A14" s="311"/>
      <c r="B14" s="64" t="s">
        <v>128</v>
      </c>
      <c r="C14" s="69">
        <v>7335</v>
      </c>
      <c r="D14" s="69">
        <v>7335</v>
      </c>
      <c r="E14" s="70">
        <v>1</v>
      </c>
      <c r="F14" s="69">
        <v>4</v>
      </c>
      <c r="G14" s="69">
        <v>0</v>
      </c>
      <c r="H14" s="71">
        <v>0</v>
      </c>
      <c r="I14" s="69">
        <v>42</v>
      </c>
    </row>
    <row r="15" spans="1:9" ht="18" customHeight="1">
      <c r="A15" s="312"/>
      <c r="B15" s="64" t="s">
        <v>129</v>
      </c>
      <c r="C15" s="69">
        <v>7356</v>
      </c>
      <c r="D15" s="69">
        <v>5422</v>
      </c>
      <c r="E15" s="70">
        <v>0.73699999999999999</v>
      </c>
      <c r="F15" s="69">
        <v>0</v>
      </c>
      <c r="G15" s="69">
        <v>939</v>
      </c>
      <c r="H15" s="69">
        <v>5422</v>
      </c>
      <c r="I15" s="69">
        <v>85</v>
      </c>
    </row>
    <row r="16" spans="1:9" ht="18" customHeight="1">
      <c r="A16" s="310">
        <v>21</v>
      </c>
      <c r="B16" s="64" t="s">
        <v>127</v>
      </c>
      <c r="C16" s="69">
        <v>14250</v>
      </c>
      <c r="D16" s="69">
        <v>12652</v>
      </c>
      <c r="E16" s="70">
        <v>0.88800000000000001</v>
      </c>
      <c r="F16" s="69">
        <v>5</v>
      </c>
      <c r="G16" s="69">
        <v>1000</v>
      </c>
      <c r="H16" s="69">
        <v>5261</v>
      </c>
      <c r="I16" s="69">
        <v>135</v>
      </c>
    </row>
    <row r="17" spans="1:9" ht="18" customHeight="1">
      <c r="A17" s="311"/>
      <c r="B17" s="64" t="s">
        <v>128</v>
      </c>
      <c r="C17" s="69">
        <v>7400</v>
      </c>
      <c r="D17" s="69">
        <v>7391</v>
      </c>
      <c r="E17" s="70">
        <v>0.999</v>
      </c>
      <c r="F17" s="69">
        <v>5</v>
      </c>
      <c r="G17" s="69">
        <v>0</v>
      </c>
      <c r="H17" s="71">
        <v>0</v>
      </c>
      <c r="I17" s="69">
        <v>25</v>
      </c>
    </row>
    <row r="18" spans="1:9" ht="18" customHeight="1">
      <c r="A18" s="312"/>
      <c r="B18" s="64" t="s">
        <v>129</v>
      </c>
      <c r="C18" s="69">
        <v>6850</v>
      </c>
      <c r="D18" s="69">
        <v>5261</v>
      </c>
      <c r="E18" s="70">
        <v>0.76800000000000002</v>
      </c>
      <c r="F18" s="69">
        <v>0</v>
      </c>
      <c r="G18" s="69">
        <v>1000</v>
      </c>
      <c r="H18" s="69">
        <v>5261</v>
      </c>
      <c r="I18" s="69">
        <v>110</v>
      </c>
    </row>
    <row r="19" spans="1:9" ht="18" customHeight="1">
      <c r="A19" s="310">
        <v>22</v>
      </c>
      <c r="B19" s="64" t="s">
        <v>127</v>
      </c>
      <c r="C19" s="69">
        <f>SUM(C20:C21)</f>
        <v>14138</v>
      </c>
      <c r="D19" s="69">
        <f>SUM(D20:D21)</f>
        <v>12635</v>
      </c>
      <c r="E19" s="70">
        <v>0.89300000000000002</v>
      </c>
      <c r="F19" s="69">
        <v>0</v>
      </c>
      <c r="G19" s="69">
        <f>SUM(G20:G21)</f>
        <v>895</v>
      </c>
      <c r="H19" s="69">
        <f>SUM(H20:H21)</f>
        <v>5174</v>
      </c>
      <c r="I19" s="69">
        <f>SUM(I20:I21)</f>
        <v>142</v>
      </c>
    </row>
    <row r="20" spans="1:9" ht="18" customHeight="1">
      <c r="A20" s="311"/>
      <c r="B20" s="64" t="s">
        <v>128</v>
      </c>
      <c r="C20" s="69">
        <v>7467</v>
      </c>
      <c r="D20" s="69">
        <v>7461</v>
      </c>
      <c r="E20" s="70">
        <v>0.999</v>
      </c>
      <c r="F20" s="69">
        <v>5</v>
      </c>
      <c r="G20" s="69">
        <v>0</v>
      </c>
      <c r="H20" s="71">
        <v>0</v>
      </c>
      <c r="I20" s="69">
        <v>20</v>
      </c>
    </row>
    <row r="21" spans="1:9" ht="18" customHeight="1">
      <c r="A21" s="312"/>
      <c r="B21" s="64" t="s">
        <v>129</v>
      </c>
      <c r="C21" s="69">
        <v>6671</v>
      </c>
      <c r="D21" s="69">
        <v>5174</v>
      </c>
      <c r="E21" s="70">
        <v>0.77600000000000002</v>
      </c>
      <c r="F21" s="69">
        <v>0</v>
      </c>
      <c r="G21" s="69">
        <v>895</v>
      </c>
      <c r="H21" s="69">
        <v>5174</v>
      </c>
      <c r="I21" s="69">
        <v>122</v>
      </c>
    </row>
    <row r="22" spans="1:9" ht="18" customHeight="1">
      <c r="A22" s="310">
        <v>23</v>
      </c>
      <c r="B22" s="64" t="s">
        <v>127</v>
      </c>
      <c r="C22" s="69">
        <f>SUM(C23:C24)</f>
        <v>14138</v>
      </c>
      <c r="D22" s="69">
        <f>SUM(D23:D24)</f>
        <v>12623</v>
      </c>
      <c r="E22" s="70">
        <v>0.89300000000000002</v>
      </c>
      <c r="F22" s="69">
        <v>0</v>
      </c>
      <c r="G22" s="69">
        <f>SUM(G23:G24)</f>
        <v>938</v>
      </c>
      <c r="H22" s="69">
        <f>SUM(H23:H24)</f>
        <v>5049</v>
      </c>
      <c r="I22" s="69">
        <f>SUM(I23:I24)</f>
        <v>136</v>
      </c>
    </row>
    <row r="23" spans="1:9" ht="18" customHeight="1">
      <c r="A23" s="311"/>
      <c r="B23" s="64" t="s">
        <v>128</v>
      </c>
      <c r="C23" s="69">
        <v>7589</v>
      </c>
      <c r="D23" s="69">
        <v>7587</v>
      </c>
      <c r="E23" s="70">
        <v>0.999</v>
      </c>
      <c r="F23" s="69">
        <v>0</v>
      </c>
      <c r="G23" s="69">
        <v>0</v>
      </c>
      <c r="H23" s="71">
        <v>13</v>
      </c>
      <c r="I23" s="69">
        <v>13</v>
      </c>
    </row>
    <row r="24" spans="1:9" ht="18" customHeight="1">
      <c r="A24" s="312"/>
      <c r="B24" s="64" t="s">
        <v>129</v>
      </c>
      <c r="C24" s="69">
        <v>6549</v>
      </c>
      <c r="D24" s="69">
        <v>5036</v>
      </c>
      <c r="E24" s="70">
        <v>0.76900000000000002</v>
      </c>
      <c r="F24" s="69">
        <v>0</v>
      </c>
      <c r="G24" s="69">
        <v>938</v>
      </c>
      <c r="H24" s="69">
        <v>5036</v>
      </c>
      <c r="I24" s="69">
        <v>123</v>
      </c>
    </row>
    <row r="25" spans="1:9" ht="18" customHeight="1">
      <c r="A25" s="310">
        <v>24</v>
      </c>
      <c r="B25" s="64" t="s">
        <v>127</v>
      </c>
      <c r="C25" s="69">
        <f>SUM(C26:C27)</f>
        <v>14492</v>
      </c>
      <c r="D25" s="69">
        <f>SUM(D26:D27)</f>
        <v>12720</v>
      </c>
      <c r="E25" s="70">
        <v>0.89300000000000002</v>
      </c>
      <c r="F25" s="69">
        <v>0</v>
      </c>
      <c r="G25" s="69">
        <f>SUM(G26:G27)</f>
        <v>938</v>
      </c>
      <c r="H25" s="69">
        <f>SUM(H26:H27)</f>
        <v>5184</v>
      </c>
      <c r="I25" s="69">
        <f>SUM(I26:I27)</f>
        <v>136</v>
      </c>
    </row>
    <row r="26" spans="1:9" ht="18" customHeight="1">
      <c r="A26" s="311"/>
      <c r="B26" s="64" t="s">
        <v>128</v>
      </c>
      <c r="C26" s="69">
        <v>7560</v>
      </c>
      <c r="D26" s="69">
        <v>7559</v>
      </c>
      <c r="E26" s="70">
        <v>0.999</v>
      </c>
      <c r="F26" s="69">
        <v>0</v>
      </c>
      <c r="G26" s="69">
        <v>0</v>
      </c>
      <c r="H26" s="71">
        <v>23</v>
      </c>
      <c r="I26" s="69">
        <v>23</v>
      </c>
    </row>
    <row r="27" spans="1:9" ht="18" customHeight="1">
      <c r="A27" s="312"/>
      <c r="B27" s="64" t="s">
        <v>129</v>
      </c>
      <c r="C27" s="69">
        <v>6932</v>
      </c>
      <c r="D27" s="69">
        <v>5161</v>
      </c>
      <c r="E27" s="70">
        <v>0.745</v>
      </c>
      <c r="F27" s="69">
        <v>0</v>
      </c>
      <c r="G27" s="69">
        <v>938</v>
      </c>
      <c r="H27" s="69">
        <v>5161</v>
      </c>
      <c r="I27" s="69">
        <v>113</v>
      </c>
    </row>
    <row r="28" spans="1:9" ht="15.75" customHeight="1">
      <c r="A28" s="310">
        <v>25</v>
      </c>
      <c r="B28" s="64" t="s">
        <v>127</v>
      </c>
      <c r="C28" s="69">
        <f t="shared" ref="C28:I28" si="0">SUM(C29:C30)</f>
        <v>14704</v>
      </c>
      <c r="D28" s="69">
        <f t="shared" si="0"/>
        <v>12879</v>
      </c>
      <c r="E28" s="70">
        <v>0.875</v>
      </c>
      <c r="F28" s="69">
        <f t="shared" si="0"/>
        <v>0</v>
      </c>
      <c r="G28" s="69">
        <f t="shared" si="0"/>
        <v>771</v>
      </c>
      <c r="H28" s="69">
        <f t="shared" si="0"/>
        <v>5257</v>
      </c>
      <c r="I28" s="69">
        <f t="shared" si="0"/>
        <v>135</v>
      </c>
    </row>
    <row r="29" spans="1:9" ht="15.75" customHeight="1">
      <c r="A29" s="311"/>
      <c r="B29" s="64" t="s">
        <v>128</v>
      </c>
      <c r="C29" s="69">
        <v>7654</v>
      </c>
      <c r="D29" s="69">
        <v>7648</v>
      </c>
      <c r="E29" s="70">
        <v>0.999</v>
      </c>
      <c r="F29" s="69">
        <v>0</v>
      </c>
      <c r="G29" s="69">
        <v>0</v>
      </c>
      <c r="H29" s="71">
        <v>26</v>
      </c>
      <c r="I29" s="69">
        <v>26</v>
      </c>
    </row>
    <row r="30" spans="1:9">
      <c r="A30" s="312"/>
      <c r="B30" s="64" t="s">
        <v>129</v>
      </c>
      <c r="C30" s="69">
        <v>7050</v>
      </c>
      <c r="D30" s="69">
        <v>5231</v>
      </c>
      <c r="E30" s="70">
        <v>0.74199999999999999</v>
      </c>
      <c r="F30" s="69">
        <v>0</v>
      </c>
      <c r="G30" s="69">
        <v>771</v>
      </c>
      <c r="H30" s="69">
        <v>5231</v>
      </c>
      <c r="I30" s="69">
        <v>109</v>
      </c>
    </row>
    <row r="31" spans="1:9" ht="15.75" customHeight="1">
      <c r="A31" s="313">
        <v>26</v>
      </c>
      <c r="B31" s="72" t="s">
        <v>127</v>
      </c>
      <c r="C31" s="69">
        <f t="shared" ref="C31:I31" si="1">SUM(C32:C33)</f>
        <v>14957</v>
      </c>
      <c r="D31" s="69">
        <f t="shared" si="1"/>
        <v>13049</v>
      </c>
      <c r="E31" s="73">
        <v>0.872</v>
      </c>
      <c r="F31" s="69">
        <f t="shared" si="1"/>
        <v>0</v>
      </c>
      <c r="G31" s="69">
        <f t="shared" si="1"/>
        <v>907</v>
      </c>
      <c r="H31" s="69">
        <f t="shared" si="1"/>
        <v>5498</v>
      </c>
      <c r="I31" s="69">
        <f t="shared" si="1"/>
        <v>132</v>
      </c>
    </row>
    <row r="32" spans="1:9" ht="15.75" customHeight="1">
      <c r="A32" s="314"/>
      <c r="B32" s="72" t="s">
        <v>128</v>
      </c>
      <c r="C32" s="74">
        <v>7593</v>
      </c>
      <c r="D32" s="74">
        <v>7586</v>
      </c>
      <c r="E32" s="75">
        <v>0.999</v>
      </c>
      <c r="F32" s="74">
        <v>0</v>
      </c>
      <c r="G32" s="74">
        <v>0</v>
      </c>
      <c r="H32" s="76">
        <v>35</v>
      </c>
      <c r="I32" s="74">
        <v>35</v>
      </c>
    </row>
    <row r="33" spans="1:9" ht="15.75" customHeight="1">
      <c r="A33" s="315"/>
      <c r="B33" s="77" t="s">
        <v>129</v>
      </c>
      <c r="C33" s="74">
        <v>7364</v>
      </c>
      <c r="D33" s="74">
        <v>5463</v>
      </c>
      <c r="E33" s="75">
        <v>0.74199999999999999</v>
      </c>
      <c r="F33" s="74">
        <v>0</v>
      </c>
      <c r="G33" s="74">
        <v>907</v>
      </c>
      <c r="H33" s="74">
        <v>5463</v>
      </c>
      <c r="I33" s="74">
        <v>97</v>
      </c>
    </row>
    <row r="34" spans="1:9" ht="15.75" customHeight="1">
      <c r="A34" s="313">
        <v>27</v>
      </c>
      <c r="B34" s="72" t="s">
        <v>127</v>
      </c>
      <c r="C34" s="69">
        <f>SUM(C35:C36)</f>
        <v>13990</v>
      </c>
      <c r="D34" s="69">
        <f t="shared" ref="D34:I34" si="2">SUM(D35:D36)</f>
        <v>13036</v>
      </c>
      <c r="E34" s="73">
        <v>0.93200000000000005</v>
      </c>
      <c r="F34" s="69">
        <f t="shared" si="2"/>
        <v>0</v>
      </c>
      <c r="G34" s="69">
        <f t="shared" si="2"/>
        <v>911</v>
      </c>
      <c r="H34" s="69">
        <f t="shared" si="2"/>
        <v>5346</v>
      </c>
      <c r="I34" s="69">
        <f t="shared" si="2"/>
        <v>133</v>
      </c>
    </row>
    <row r="35" spans="1:9" ht="15.75" customHeight="1">
      <c r="A35" s="314"/>
      <c r="B35" s="72" t="s">
        <v>128</v>
      </c>
      <c r="C35" s="74">
        <v>7729</v>
      </c>
      <c r="D35" s="74">
        <v>7723</v>
      </c>
      <c r="E35" s="75">
        <v>0.999</v>
      </c>
      <c r="F35" s="74">
        <v>0</v>
      </c>
      <c r="G35" s="74">
        <v>0</v>
      </c>
      <c r="H35" s="76">
        <v>33</v>
      </c>
      <c r="I35" s="74">
        <v>33</v>
      </c>
    </row>
    <row r="36" spans="1:9" ht="15.75" customHeight="1">
      <c r="A36" s="314"/>
      <c r="B36" s="77" t="s">
        <v>129</v>
      </c>
      <c r="C36" s="74">
        <v>6261</v>
      </c>
      <c r="D36" s="74">
        <v>5313</v>
      </c>
      <c r="E36" s="75">
        <v>0.84899999999999998</v>
      </c>
      <c r="F36" s="74">
        <v>0</v>
      </c>
      <c r="G36" s="74">
        <v>911</v>
      </c>
      <c r="H36" s="74">
        <v>5313</v>
      </c>
      <c r="I36" s="74">
        <v>100</v>
      </c>
    </row>
    <row r="37" spans="1:9">
      <c r="A37" s="78"/>
      <c r="E37" s="67" t="s">
        <v>130</v>
      </c>
    </row>
    <row r="38" spans="1:9">
      <c r="A38" s="79" t="s">
        <v>131</v>
      </c>
    </row>
    <row r="39" spans="1:9">
      <c r="A39" s="60" t="s">
        <v>132</v>
      </c>
    </row>
  </sheetData>
  <mergeCells count="12">
    <mergeCell ref="A34:A36"/>
    <mergeCell ref="A7:A9"/>
    <mergeCell ref="A10:A12"/>
    <mergeCell ref="A13:A15"/>
    <mergeCell ref="A16:A18"/>
    <mergeCell ref="A19:A21"/>
    <mergeCell ref="A22:A24"/>
    <mergeCell ref="H2:I2"/>
    <mergeCell ref="A4:A6"/>
    <mergeCell ref="A25:A27"/>
    <mergeCell ref="A28:A30"/>
    <mergeCell ref="A31:A33"/>
  </mergeCells>
  <phoneticPr fontId="3"/>
  <pageMargins left="0.93" right="0.78740157480314965" top="0.39370078740157483" bottom="0.39370078740157483" header="0.51181102362204722" footer="0.51181102362204722"/>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zoomScaleNormal="100" zoomScaleSheetLayoutView="80" workbookViewId="0"/>
  </sheetViews>
  <sheetFormatPr defaultRowHeight="13.5"/>
  <cols>
    <col min="1" max="1" width="8.625" style="81" customWidth="1"/>
    <col min="2" max="2" width="8.5" style="81" customWidth="1"/>
    <col min="3" max="18" width="8.625" style="81" customWidth="1"/>
    <col min="19" max="256" width="9" style="81"/>
    <col min="257" max="257" width="8.625" style="81" customWidth="1"/>
    <col min="258" max="258" width="8.5" style="81" customWidth="1"/>
    <col min="259" max="274" width="8.625" style="81" customWidth="1"/>
    <col min="275" max="512" width="9" style="81"/>
    <col min="513" max="513" width="8.625" style="81" customWidth="1"/>
    <col min="514" max="514" width="8.5" style="81" customWidth="1"/>
    <col min="515" max="530" width="8.625" style="81" customWidth="1"/>
    <col min="531" max="768" width="9" style="81"/>
    <col min="769" max="769" width="8.625" style="81" customWidth="1"/>
    <col min="770" max="770" width="8.5" style="81" customWidth="1"/>
    <col min="771" max="786" width="8.625" style="81" customWidth="1"/>
    <col min="787" max="1024" width="9" style="81"/>
    <col min="1025" max="1025" width="8.625" style="81" customWidth="1"/>
    <col min="1026" max="1026" width="8.5" style="81" customWidth="1"/>
    <col min="1027" max="1042" width="8.625" style="81" customWidth="1"/>
    <col min="1043" max="1280" width="9" style="81"/>
    <col min="1281" max="1281" width="8.625" style="81" customWidth="1"/>
    <col min="1282" max="1282" width="8.5" style="81" customWidth="1"/>
    <col min="1283" max="1298" width="8.625" style="81" customWidth="1"/>
    <col min="1299" max="1536" width="9" style="81"/>
    <col min="1537" max="1537" width="8.625" style="81" customWidth="1"/>
    <col min="1538" max="1538" width="8.5" style="81" customWidth="1"/>
    <col min="1539" max="1554" width="8.625" style="81" customWidth="1"/>
    <col min="1555" max="1792" width="9" style="81"/>
    <col min="1793" max="1793" width="8.625" style="81" customWidth="1"/>
    <col min="1794" max="1794" width="8.5" style="81" customWidth="1"/>
    <col min="1795" max="1810" width="8.625" style="81" customWidth="1"/>
    <col min="1811" max="2048" width="9" style="81"/>
    <col min="2049" max="2049" width="8.625" style="81" customWidth="1"/>
    <col min="2050" max="2050" width="8.5" style="81" customWidth="1"/>
    <col min="2051" max="2066" width="8.625" style="81" customWidth="1"/>
    <col min="2067" max="2304" width="9" style="81"/>
    <col min="2305" max="2305" width="8.625" style="81" customWidth="1"/>
    <col min="2306" max="2306" width="8.5" style="81" customWidth="1"/>
    <col min="2307" max="2322" width="8.625" style="81" customWidth="1"/>
    <col min="2323" max="2560" width="9" style="81"/>
    <col min="2561" max="2561" width="8.625" style="81" customWidth="1"/>
    <col min="2562" max="2562" width="8.5" style="81" customWidth="1"/>
    <col min="2563" max="2578" width="8.625" style="81" customWidth="1"/>
    <col min="2579" max="2816" width="9" style="81"/>
    <col min="2817" max="2817" width="8.625" style="81" customWidth="1"/>
    <col min="2818" max="2818" width="8.5" style="81" customWidth="1"/>
    <col min="2819" max="2834" width="8.625" style="81" customWidth="1"/>
    <col min="2835" max="3072" width="9" style="81"/>
    <col min="3073" max="3073" width="8.625" style="81" customWidth="1"/>
    <col min="3074" max="3074" width="8.5" style="81" customWidth="1"/>
    <col min="3075" max="3090" width="8.625" style="81" customWidth="1"/>
    <col min="3091" max="3328" width="9" style="81"/>
    <col min="3329" max="3329" width="8.625" style="81" customWidth="1"/>
    <col min="3330" max="3330" width="8.5" style="81" customWidth="1"/>
    <col min="3331" max="3346" width="8.625" style="81" customWidth="1"/>
    <col min="3347" max="3584" width="9" style="81"/>
    <col min="3585" max="3585" width="8.625" style="81" customWidth="1"/>
    <col min="3586" max="3586" width="8.5" style="81" customWidth="1"/>
    <col min="3587" max="3602" width="8.625" style="81" customWidth="1"/>
    <col min="3603" max="3840" width="9" style="81"/>
    <col min="3841" max="3841" width="8.625" style="81" customWidth="1"/>
    <col min="3842" max="3842" width="8.5" style="81" customWidth="1"/>
    <col min="3843" max="3858" width="8.625" style="81" customWidth="1"/>
    <col min="3859" max="4096" width="9" style="81"/>
    <col min="4097" max="4097" width="8.625" style="81" customWidth="1"/>
    <col min="4098" max="4098" width="8.5" style="81" customWidth="1"/>
    <col min="4099" max="4114" width="8.625" style="81" customWidth="1"/>
    <col min="4115" max="4352" width="9" style="81"/>
    <col min="4353" max="4353" width="8.625" style="81" customWidth="1"/>
    <col min="4354" max="4354" width="8.5" style="81" customWidth="1"/>
    <col min="4355" max="4370" width="8.625" style="81" customWidth="1"/>
    <col min="4371" max="4608" width="9" style="81"/>
    <col min="4609" max="4609" width="8.625" style="81" customWidth="1"/>
    <col min="4610" max="4610" width="8.5" style="81" customWidth="1"/>
    <col min="4611" max="4626" width="8.625" style="81" customWidth="1"/>
    <col min="4627" max="4864" width="9" style="81"/>
    <col min="4865" max="4865" width="8.625" style="81" customWidth="1"/>
    <col min="4866" max="4866" width="8.5" style="81" customWidth="1"/>
    <col min="4867" max="4882" width="8.625" style="81" customWidth="1"/>
    <col min="4883" max="5120" width="9" style="81"/>
    <col min="5121" max="5121" width="8.625" style="81" customWidth="1"/>
    <col min="5122" max="5122" width="8.5" style="81" customWidth="1"/>
    <col min="5123" max="5138" width="8.625" style="81" customWidth="1"/>
    <col min="5139" max="5376" width="9" style="81"/>
    <col min="5377" max="5377" width="8.625" style="81" customWidth="1"/>
    <col min="5378" max="5378" width="8.5" style="81" customWidth="1"/>
    <col min="5379" max="5394" width="8.625" style="81" customWidth="1"/>
    <col min="5395" max="5632" width="9" style="81"/>
    <col min="5633" max="5633" width="8.625" style="81" customWidth="1"/>
    <col min="5634" max="5634" width="8.5" style="81" customWidth="1"/>
    <col min="5635" max="5650" width="8.625" style="81" customWidth="1"/>
    <col min="5651" max="5888" width="9" style="81"/>
    <col min="5889" max="5889" width="8.625" style="81" customWidth="1"/>
    <col min="5890" max="5890" width="8.5" style="81" customWidth="1"/>
    <col min="5891" max="5906" width="8.625" style="81" customWidth="1"/>
    <col min="5907" max="6144" width="9" style="81"/>
    <col min="6145" max="6145" width="8.625" style="81" customWidth="1"/>
    <col min="6146" max="6146" width="8.5" style="81" customWidth="1"/>
    <col min="6147" max="6162" width="8.625" style="81" customWidth="1"/>
    <col min="6163" max="6400" width="9" style="81"/>
    <col min="6401" max="6401" width="8.625" style="81" customWidth="1"/>
    <col min="6402" max="6402" width="8.5" style="81" customWidth="1"/>
    <col min="6403" max="6418" width="8.625" style="81" customWidth="1"/>
    <col min="6419" max="6656" width="9" style="81"/>
    <col min="6657" max="6657" width="8.625" style="81" customWidth="1"/>
    <col min="6658" max="6658" width="8.5" style="81" customWidth="1"/>
    <col min="6659" max="6674" width="8.625" style="81" customWidth="1"/>
    <col min="6675" max="6912" width="9" style="81"/>
    <col min="6913" max="6913" width="8.625" style="81" customWidth="1"/>
    <col min="6914" max="6914" width="8.5" style="81" customWidth="1"/>
    <col min="6915" max="6930" width="8.625" style="81" customWidth="1"/>
    <col min="6931" max="7168" width="9" style="81"/>
    <col min="7169" max="7169" width="8.625" style="81" customWidth="1"/>
    <col min="7170" max="7170" width="8.5" style="81" customWidth="1"/>
    <col min="7171" max="7186" width="8.625" style="81" customWidth="1"/>
    <col min="7187" max="7424" width="9" style="81"/>
    <col min="7425" max="7425" width="8.625" style="81" customWidth="1"/>
    <col min="7426" max="7426" width="8.5" style="81" customWidth="1"/>
    <col min="7427" max="7442" width="8.625" style="81" customWidth="1"/>
    <col min="7443" max="7680" width="9" style="81"/>
    <col min="7681" max="7681" width="8.625" style="81" customWidth="1"/>
    <col min="7682" max="7682" width="8.5" style="81" customWidth="1"/>
    <col min="7683" max="7698" width="8.625" style="81" customWidth="1"/>
    <col min="7699" max="7936" width="9" style="81"/>
    <col min="7937" max="7937" width="8.625" style="81" customWidth="1"/>
    <col min="7938" max="7938" width="8.5" style="81" customWidth="1"/>
    <col min="7939" max="7954" width="8.625" style="81" customWidth="1"/>
    <col min="7955" max="8192" width="9" style="81"/>
    <col min="8193" max="8193" width="8.625" style="81" customWidth="1"/>
    <col min="8194" max="8194" width="8.5" style="81" customWidth="1"/>
    <col min="8195" max="8210" width="8.625" style="81" customWidth="1"/>
    <col min="8211" max="8448" width="9" style="81"/>
    <col min="8449" max="8449" width="8.625" style="81" customWidth="1"/>
    <col min="8450" max="8450" width="8.5" style="81" customWidth="1"/>
    <col min="8451" max="8466" width="8.625" style="81" customWidth="1"/>
    <col min="8467" max="8704" width="9" style="81"/>
    <col min="8705" max="8705" width="8.625" style="81" customWidth="1"/>
    <col min="8706" max="8706" width="8.5" style="81" customWidth="1"/>
    <col min="8707" max="8722" width="8.625" style="81" customWidth="1"/>
    <col min="8723" max="8960" width="9" style="81"/>
    <col min="8961" max="8961" width="8.625" style="81" customWidth="1"/>
    <col min="8962" max="8962" width="8.5" style="81" customWidth="1"/>
    <col min="8963" max="8978" width="8.625" style="81" customWidth="1"/>
    <col min="8979" max="9216" width="9" style="81"/>
    <col min="9217" max="9217" width="8.625" style="81" customWidth="1"/>
    <col min="9218" max="9218" width="8.5" style="81" customWidth="1"/>
    <col min="9219" max="9234" width="8.625" style="81" customWidth="1"/>
    <col min="9235" max="9472" width="9" style="81"/>
    <col min="9473" max="9473" width="8.625" style="81" customWidth="1"/>
    <col min="9474" max="9474" width="8.5" style="81" customWidth="1"/>
    <col min="9475" max="9490" width="8.625" style="81" customWidth="1"/>
    <col min="9491" max="9728" width="9" style="81"/>
    <col min="9729" max="9729" width="8.625" style="81" customWidth="1"/>
    <col min="9730" max="9730" width="8.5" style="81" customWidth="1"/>
    <col min="9731" max="9746" width="8.625" style="81" customWidth="1"/>
    <col min="9747" max="9984" width="9" style="81"/>
    <col min="9985" max="9985" width="8.625" style="81" customWidth="1"/>
    <col min="9986" max="9986" width="8.5" style="81" customWidth="1"/>
    <col min="9987" max="10002" width="8.625" style="81" customWidth="1"/>
    <col min="10003" max="10240" width="9" style="81"/>
    <col min="10241" max="10241" width="8.625" style="81" customWidth="1"/>
    <col min="10242" max="10242" width="8.5" style="81" customWidth="1"/>
    <col min="10243" max="10258" width="8.625" style="81" customWidth="1"/>
    <col min="10259" max="10496" width="9" style="81"/>
    <col min="10497" max="10497" width="8.625" style="81" customWidth="1"/>
    <col min="10498" max="10498" width="8.5" style="81" customWidth="1"/>
    <col min="10499" max="10514" width="8.625" style="81" customWidth="1"/>
    <col min="10515" max="10752" width="9" style="81"/>
    <col min="10753" max="10753" width="8.625" style="81" customWidth="1"/>
    <col min="10754" max="10754" width="8.5" style="81" customWidth="1"/>
    <col min="10755" max="10770" width="8.625" style="81" customWidth="1"/>
    <col min="10771" max="11008" width="9" style="81"/>
    <col min="11009" max="11009" width="8.625" style="81" customWidth="1"/>
    <col min="11010" max="11010" width="8.5" style="81" customWidth="1"/>
    <col min="11011" max="11026" width="8.625" style="81" customWidth="1"/>
    <col min="11027" max="11264" width="9" style="81"/>
    <col min="11265" max="11265" width="8.625" style="81" customWidth="1"/>
    <col min="11266" max="11266" width="8.5" style="81" customWidth="1"/>
    <col min="11267" max="11282" width="8.625" style="81" customWidth="1"/>
    <col min="11283" max="11520" width="9" style="81"/>
    <col min="11521" max="11521" width="8.625" style="81" customWidth="1"/>
    <col min="11522" max="11522" width="8.5" style="81" customWidth="1"/>
    <col min="11523" max="11538" width="8.625" style="81" customWidth="1"/>
    <col min="11539" max="11776" width="9" style="81"/>
    <col min="11777" max="11777" width="8.625" style="81" customWidth="1"/>
    <col min="11778" max="11778" width="8.5" style="81" customWidth="1"/>
    <col min="11779" max="11794" width="8.625" style="81" customWidth="1"/>
    <col min="11795" max="12032" width="9" style="81"/>
    <col min="12033" max="12033" width="8.625" style="81" customWidth="1"/>
    <col min="12034" max="12034" width="8.5" style="81" customWidth="1"/>
    <col min="12035" max="12050" width="8.625" style="81" customWidth="1"/>
    <col min="12051" max="12288" width="9" style="81"/>
    <col min="12289" max="12289" width="8.625" style="81" customWidth="1"/>
    <col min="12290" max="12290" width="8.5" style="81" customWidth="1"/>
    <col min="12291" max="12306" width="8.625" style="81" customWidth="1"/>
    <col min="12307" max="12544" width="9" style="81"/>
    <col min="12545" max="12545" width="8.625" style="81" customWidth="1"/>
    <col min="12546" max="12546" width="8.5" style="81" customWidth="1"/>
    <col min="12547" max="12562" width="8.625" style="81" customWidth="1"/>
    <col min="12563" max="12800" width="9" style="81"/>
    <col min="12801" max="12801" width="8.625" style="81" customWidth="1"/>
    <col min="12802" max="12802" width="8.5" style="81" customWidth="1"/>
    <col min="12803" max="12818" width="8.625" style="81" customWidth="1"/>
    <col min="12819" max="13056" width="9" style="81"/>
    <col min="13057" max="13057" width="8.625" style="81" customWidth="1"/>
    <col min="13058" max="13058" width="8.5" style="81" customWidth="1"/>
    <col min="13059" max="13074" width="8.625" style="81" customWidth="1"/>
    <col min="13075" max="13312" width="9" style="81"/>
    <col min="13313" max="13313" width="8.625" style="81" customWidth="1"/>
    <col min="13314" max="13314" width="8.5" style="81" customWidth="1"/>
    <col min="13315" max="13330" width="8.625" style="81" customWidth="1"/>
    <col min="13331" max="13568" width="9" style="81"/>
    <col min="13569" max="13569" width="8.625" style="81" customWidth="1"/>
    <col min="13570" max="13570" width="8.5" style="81" customWidth="1"/>
    <col min="13571" max="13586" width="8.625" style="81" customWidth="1"/>
    <col min="13587" max="13824" width="9" style="81"/>
    <col min="13825" max="13825" width="8.625" style="81" customWidth="1"/>
    <col min="13826" max="13826" width="8.5" style="81" customWidth="1"/>
    <col min="13827" max="13842" width="8.625" style="81" customWidth="1"/>
    <col min="13843" max="14080" width="9" style="81"/>
    <col min="14081" max="14081" width="8.625" style="81" customWidth="1"/>
    <col min="14082" max="14082" width="8.5" style="81" customWidth="1"/>
    <col min="14083" max="14098" width="8.625" style="81" customWidth="1"/>
    <col min="14099" max="14336" width="9" style="81"/>
    <col min="14337" max="14337" width="8.625" style="81" customWidth="1"/>
    <col min="14338" max="14338" width="8.5" style="81" customWidth="1"/>
    <col min="14339" max="14354" width="8.625" style="81" customWidth="1"/>
    <col min="14355" max="14592" width="9" style="81"/>
    <col min="14593" max="14593" width="8.625" style="81" customWidth="1"/>
    <col min="14594" max="14594" width="8.5" style="81" customWidth="1"/>
    <col min="14595" max="14610" width="8.625" style="81" customWidth="1"/>
    <col min="14611" max="14848" width="9" style="81"/>
    <col min="14849" max="14849" width="8.625" style="81" customWidth="1"/>
    <col min="14850" max="14850" width="8.5" style="81" customWidth="1"/>
    <col min="14851" max="14866" width="8.625" style="81" customWidth="1"/>
    <col min="14867" max="15104" width="9" style="81"/>
    <col min="15105" max="15105" width="8.625" style="81" customWidth="1"/>
    <col min="15106" max="15106" width="8.5" style="81" customWidth="1"/>
    <col min="15107" max="15122" width="8.625" style="81" customWidth="1"/>
    <col min="15123" max="15360" width="9" style="81"/>
    <col min="15361" max="15361" width="8.625" style="81" customWidth="1"/>
    <col min="15362" max="15362" width="8.5" style="81" customWidth="1"/>
    <col min="15363" max="15378" width="8.625" style="81" customWidth="1"/>
    <col min="15379" max="15616" width="9" style="81"/>
    <col min="15617" max="15617" width="8.625" style="81" customWidth="1"/>
    <col min="15618" max="15618" width="8.5" style="81" customWidth="1"/>
    <col min="15619" max="15634" width="8.625" style="81" customWidth="1"/>
    <col min="15635" max="15872" width="9" style="81"/>
    <col min="15873" max="15873" width="8.625" style="81" customWidth="1"/>
    <col min="15874" max="15874" width="8.5" style="81" customWidth="1"/>
    <col min="15875" max="15890" width="8.625" style="81" customWidth="1"/>
    <col min="15891" max="16128" width="9" style="81"/>
    <col min="16129" max="16129" width="8.625" style="81" customWidth="1"/>
    <col min="16130" max="16130" width="8.5" style="81" customWidth="1"/>
    <col min="16131" max="16146" width="8.625" style="81" customWidth="1"/>
    <col min="16147" max="16384" width="9" style="81"/>
  </cols>
  <sheetData>
    <row r="1" spans="1:18" ht="17.25">
      <c r="A1" s="59" t="s">
        <v>146</v>
      </c>
      <c r="B1" s="62"/>
      <c r="C1" s="62"/>
      <c r="D1" s="62"/>
      <c r="E1" s="62"/>
      <c r="F1" s="62"/>
      <c r="G1" s="62"/>
      <c r="H1" s="62"/>
      <c r="I1" s="62"/>
      <c r="J1" s="62"/>
      <c r="K1" s="62"/>
      <c r="L1" s="62"/>
      <c r="M1" s="62"/>
      <c r="N1" s="80"/>
    </row>
    <row r="2" spans="1:18">
      <c r="A2" s="62" t="s">
        <v>1</v>
      </c>
      <c r="B2" s="62"/>
      <c r="C2" s="62"/>
      <c r="D2" s="62"/>
      <c r="E2" s="62"/>
      <c r="F2" s="62"/>
      <c r="G2" s="62"/>
      <c r="H2" s="62"/>
      <c r="I2" s="62"/>
      <c r="J2" s="62"/>
      <c r="K2" s="62"/>
      <c r="L2" s="62"/>
      <c r="M2" s="306"/>
      <c r="N2" s="306"/>
      <c r="O2" s="81" t="s">
        <v>147</v>
      </c>
    </row>
    <row r="3" spans="1:18" ht="18.75" customHeight="1">
      <c r="A3" s="310" t="s">
        <v>133</v>
      </c>
      <c r="B3" s="310" t="s">
        <v>134</v>
      </c>
      <c r="C3" s="316" t="s">
        <v>135</v>
      </c>
      <c r="D3" s="316" t="s">
        <v>148</v>
      </c>
      <c r="E3" s="318" t="s">
        <v>149</v>
      </c>
      <c r="F3" s="320" t="s">
        <v>150</v>
      </c>
      <c r="G3" s="320" t="s">
        <v>136</v>
      </c>
      <c r="H3" s="320" t="s">
        <v>137</v>
      </c>
      <c r="I3" s="322" t="s">
        <v>151</v>
      </c>
      <c r="J3" s="323"/>
      <c r="K3" s="324" t="s">
        <v>138</v>
      </c>
      <c r="L3" s="316" t="s">
        <v>139</v>
      </c>
      <c r="M3" s="316" t="s">
        <v>140</v>
      </c>
      <c r="N3" s="316" t="s">
        <v>152</v>
      </c>
      <c r="O3" s="326" t="s">
        <v>153</v>
      </c>
      <c r="P3" s="324" t="s">
        <v>154</v>
      </c>
      <c r="Q3" s="328" t="s">
        <v>155</v>
      </c>
      <c r="R3" s="330" t="s">
        <v>156</v>
      </c>
    </row>
    <row r="4" spans="1:18" ht="17.25" customHeight="1">
      <c r="A4" s="312"/>
      <c r="B4" s="312"/>
      <c r="C4" s="317"/>
      <c r="D4" s="317"/>
      <c r="E4" s="319"/>
      <c r="F4" s="321"/>
      <c r="G4" s="321"/>
      <c r="H4" s="321"/>
      <c r="I4" s="82" t="s">
        <v>157</v>
      </c>
      <c r="J4" s="83" t="s">
        <v>158</v>
      </c>
      <c r="K4" s="325"/>
      <c r="L4" s="317"/>
      <c r="M4" s="317"/>
      <c r="N4" s="317"/>
      <c r="O4" s="327"/>
      <c r="P4" s="325"/>
      <c r="Q4" s="329"/>
      <c r="R4" s="331"/>
    </row>
    <row r="5" spans="1:18">
      <c r="A5" s="332" t="s">
        <v>10</v>
      </c>
      <c r="B5" s="64" t="s">
        <v>141</v>
      </c>
      <c r="C5" s="69">
        <v>31322</v>
      </c>
      <c r="D5" s="84"/>
      <c r="E5" s="84"/>
      <c r="F5" s="84"/>
      <c r="G5" s="69">
        <v>5359</v>
      </c>
      <c r="H5" s="69">
        <v>1110</v>
      </c>
      <c r="I5" s="69">
        <v>2756</v>
      </c>
      <c r="J5" s="84"/>
      <c r="K5" s="69">
        <v>14277</v>
      </c>
      <c r="L5" s="69">
        <v>4979</v>
      </c>
      <c r="M5" s="69">
        <v>1584</v>
      </c>
      <c r="N5" s="69">
        <v>1257</v>
      </c>
      <c r="O5" s="84"/>
      <c r="P5" s="84"/>
      <c r="Q5" s="85"/>
      <c r="R5" s="85"/>
    </row>
    <row r="6" spans="1:18">
      <c r="A6" s="333"/>
      <c r="B6" s="64" t="s">
        <v>142</v>
      </c>
      <c r="C6" s="69">
        <v>17361</v>
      </c>
      <c r="D6" s="84"/>
      <c r="E6" s="84"/>
      <c r="F6" s="84"/>
      <c r="G6" s="69">
        <v>3495</v>
      </c>
      <c r="H6" s="69">
        <v>417</v>
      </c>
      <c r="I6" s="69">
        <v>1737</v>
      </c>
      <c r="J6" s="84"/>
      <c r="K6" s="69">
        <v>8846</v>
      </c>
      <c r="L6" s="69">
        <v>778</v>
      </c>
      <c r="M6" s="69">
        <v>1162</v>
      </c>
      <c r="N6" s="69">
        <v>926</v>
      </c>
      <c r="O6" s="84"/>
      <c r="P6" s="84"/>
      <c r="Q6" s="85"/>
      <c r="R6" s="85"/>
    </row>
    <row r="7" spans="1:18">
      <c r="A7" s="334"/>
      <c r="B7" s="64" t="s">
        <v>143</v>
      </c>
      <c r="C7" s="70">
        <v>0.55400000000000005</v>
      </c>
      <c r="D7" s="86"/>
      <c r="E7" s="86"/>
      <c r="F7" s="86"/>
      <c r="G7" s="70">
        <v>0.65200000000000002</v>
      </c>
      <c r="H7" s="70">
        <v>0.376</v>
      </c>
      <c r="I7" s="70">
        <v>0.63</v>
      </c>
      <c r="J7" s="86"/>
      <c r="K7" s="70">
        <v>0.62</v>
      </c>
      <c r="L7" s="70">
        <v>0.156</v>
      </c>
      <c r="M7" s="70">
        <v>0.73399999999999999</v>
      </c>
      <c r="N7" s="70">
        <v>0.73699999999999999</v>
      </c>
      <c r="O7" s="86"/>
      <c r="P7" s="86"/>
      <c r="Q7" s="87"/>
      <c r="R7" s="87"/>
    </row>
    <row r="8" spans="1:18">
      <c r="A8" s="310">
        <v>18</v>
      </c>
      <c r="B8" s="64" t="s">
        <v>141</v>
      </c>
      <c r="C8" s="69">
        <v>29227</v>
      </c>
      <c r="D8" s="84"/>
      <c r="E8" s="84"/>
      <c r="F8" s="84"/>
      <c r="G8" s="69">
        <v>4962</v>
      </c>
      <c r="H8" s="69">
        <v>1870</v>
      </c>
      <c r="I8" s="69">
        <v>2027</v>
      </c>
      <c r="J8" s="84"/>
      <c r="K8" s="69">
        <v>14644</v>
      </c>
      <c r="L8" s="69">
        <v>3521</v>
      </c>
      <c r="M8" s="69">
        <v>122</v>
      </c>
      <c r="N8" s="69">
        <v>19</v>
      </c>
      <c r="O8" s="69">
        <v>2062</v>
      </c>
      <c r="P8" s="84"/>
      <c r="Q8" s="87"/>
      <c r="R8" s="87"/>
    </row>
    <row r="9" spans="1:18">
      <c r="A9" s="311"/>
      <c r="B9" s="64" t="s">
        <v>142</v>
      </c>
      <c r="C9" s="69">
        <v>17107</v>
      </c>
      <c r="D9" s="84"/>
      <c r="E9" s="84"/>
      <c r="F9" s="84"/>
      <c r="G9" s="69">
        <v>3594</v>
      </c>
      <c r="H9" s="69">
        <v>794</v>
      </c>
      <c r="I9" s="69">
        <v>1734</v>
      </c>
      <c r="J9" s="84"/>
      <c r="K9" s="69">
        <v>9085</v>
      </c>
      <c r="L9" s="69">
        <v>107</v>
      </c>
      <c r="M9" s="69">
        <v>122</v>
      </c>
      <c r="N9" s="69">
        <v>19</v>
      </c>
      <c r="O9" s="69">
        <v>1652</v>
      </c>
      <c r="P9" s="84"/>
      <c r="Q9" s="87"/>
      <c r="R9" s="87"/>
    </row>
    <row r="10" spans="1:18">
      <c r="A10" s="312"/>
      <c r="B10" s="64" t="s">
        <v>143</v>
      </c>
      <c r="C10" s="70">
        <v>0.58499999999999996</v>
      </c>
      <c r="D10" s="86"/>
      <c r="E10" s="86"/>
      <c r="F10" s="86"/>
      <c r="G10" s="70">
        <v>0.72399999999999998</v>
      </c>
      <c r="H10" s="70">
        <v>0.42399999999999999</v>
      </c>
      <c r="I10" s="70">
        <v>0.85499999999999998</v>
      </c>
      <c r="J10" s="86"/>
      <c r="K10" s="70">
        <v>0.62</v>
      </c>
      <c r="L10" s="70">
        <v>0.03</v>
      </c>
      <c r="M10" s="70">
        <v>1</v>
      </c>
      <c r="N10" s="70">
        <v>1</v>
      </c>
      <c r="O10" s="70">
        <v>0.80100000000000005</v>
      </c>
      <c r="P10" s="86"/>
      <c r="Q10" s="87"/>
      <c r="R10" s="87"/>
    </row>
    <row r="11" spans="1:18">
      <c r="A11" s="310">
        <v>19</v>
      </c>
      <c r="B11" s="64" t="s">
        <v>141</v>
      </c>
      <c r="C11" s="69">
        <v>27375</v>
      </c>
      <c r="D11" s="84"/>
      <c r="E11" s="84"/>
      <c r="F11" s="84"/>
      <c r="G11" s="69">
        <v>4009</v>
      </c>
      <c r="H11" s="69">
        <v>823</v>
      </c>
      <c r="I11" s="69">
        <v>1971</v>
      </c>
      <c r="J11" s="84"/>
      <c r="K11" s="69">
        <v>15157</v>
      </c>
      <c r="L11" s="69">
        <v>3573</v>
      </c>
      <c r="M11" s="69">
        <v>3</v>
      </c>
      <c r="N11" s="69">
        <v>1</v>
      </c>
      <c r="O11" s="69">
        <v>1838</v>
      </c>
      <c r="P11" s="84"/>
      <c r="Q11" s="87"/>
      <c r="R11" s="87"/>
    </row>
    <row r="12" spans="1:18">
      <c r="A12" s="311"/>
      <c r="B12" s="64" t="s">
        <v>142</v>
      </c>
      <c r="C12" s="69">
        <v>17197</v>
      </c>
      <c r="D12" s="84"/>
      <c r="E12" s="84"/>
      <c r="F12" s="84"/>
      <c r="G12" s="69">
        <v>3042</v>
      </c>
      <c r="H12" s="69">
        <v>714</v>
      </c>
      <c r="I12" s="69">
        <v>1825</v>
      </c>
      <c r="J12" s="84"/>
      <c r="K12" s="69">
        <v>9782</v>
      </c>
      <c r="L12" s="69">
        <v>161</v>
      </c>
      <c r="M12" s="69">
        <v>3</v>
      </c>
      <c r="N12" s="69">
        <v>1</v>
      </c>
      <c r="O12" s="69">
        <v>1669</v>
      </c>
      <c r="P12" s="84"/>
      <c r="Q12" s="87"/>
      <c r="R12" s="87"/>
    </row>
    <row r="13" spans="1:18">
      <c r="A13" s="312"/>
      <c r="B13" s="64" t="s">
        <v>143</v>
      </c>
      <c r="C13" s="70">
        <v>0.628</v>
      </c>
      <c r="D13" s="86"/>
      <c r="E13" s="86"/>
      <c r="F13" s="86"/>
      <c r="G13" s="70">
        <v>0.75900000000000001</v>
      </c>
      <c r="H13" s="70">
        <v>0.86799999999999999</v>
      </c>
      <c r="I13" s="70">
        <v>0.92600000000000005</v>
      </c>
      <c r="J13" s="86"/>
      <c r="K13" s="70">
        <v>0.64500000000000002</v>
      </c>
      <c r="L13" s="70">
        <v>4.4999999999999998E-2</v>
      </c>
      <c r="M13" s="70">
        <v>1</v>
      </c>
      <c r="N13" s="70">
        <v>1</v>
      </c>
      <c r="O13" s="70">
        <v>0.90800000000000003</v>
      </c>
      <c r="P13" s="86"/>
      <c r="Q13" s="87"/>
      <c r="R13" s="87"/>
    </row>
    <row r="14" spans="1:18">
      <c r="A14" s="310">
        <v>20</v>
      </c>
      <c r="B14" s="64" t="s">
        <v>141</v>
      </c>
      <c r="C14" s="88">
        <f ca="1">SUM(C14:O14)</f>
        <v>28953</v>
      </c>
      <c r="D14" s="89"/>
      <c r="E14" s="89"/>
      <c r="F14" s="89"/>
      <c r="G14" s="69">
        <v>4002</v>
      </c>
      <c r="H14" s="69">
        <v>857</v>
      </c>
      <c r="I14" s="69">
        <v>2034</v>
      </c>
      <c r="J14" s="84"/>
      <c r="K14" s="69">
        <v>14355</v>
      </c>
      <c r="L14" s="69">
        <v>3702</v>
      </c>
      <c r="M14" s="69">
        <v>0</v>
      </c>
      <c r="N14" s="69">
        <v>1</v>
      </c>
      <c r="O14" s="69">
        <v>4002</v>
      </c>
      <c r="P14" s="84"/>
      <c r="Q14" s="87"/>
      <c r="R14" s="87"/>
    </row>
    <row r="15" spans="1:18">
      <c r="A15" s="311"/>
      <c r="B15" s="64" t="s">
        <v>142</v>
      </c>
      <c r="C15" s="88">
        <f ca="1">SUM(C15:O15)</f>
        <v>20172</v>
      </c>
      <c r="D15" s="89"/>
      <c r="E15" s="89"/>
      <c r="F15" s="89"/>
      <c r="G15" s="69">
        <v>3876</v>
      </c>
      <c r="H15" s="69">
        <v>715</v>
      </c>
      <c r="I15" s="69">
        <v>1966</v>
      </c>
      <c r="J15" s="84"/>
      <c r="K15" s="69">
        <v>10083</v>
      </c>
      <c r="L15" s="69">
        <v>183</v>
      </c>
      <c r="M15" s="69">
        <v>0</v>
      </c>
      <c r="N15" s="69">
        <v>1</v>
      </c>
      <c r="O15" s="69">
        <v>3348</v>
      </c>
      <c r="P15" s="84"/>
      <c r="Q15" s="87"/>
      <c r="R15" s="87"/>
    </row>
    <row r="16" spans="1:18">
      <c r="A16" s="312"/>
      <c r="B16" s="64" t="s">
        <v>143</v>
      </c>
      <c r="C16" s="70">
        <v>0.69699999999999995</v>
      </c>
      <c r="D16" s="86"/>
      <c r="E16" s="86"/>
      <c r="F16" s="86"/>
      <c r="G16" s="70">
        <v>0.96899999999999997</v>
      </c>
      <c r="H16" s="70">
        <v>0.83399999999999996</v>
      </c>
      <c r="I16" s="70">
        <v>0.96699999999999997</v>
      </c>
      <c r="J16" s="86"/>
      <c r="K16" s="70">
        <v>0.70199999999999996</v>
      </c>
      <c r="L16" s="70">
        <v>4.9000000000000002E-2</v>
      </c>
      <c r="M16" s="70">
        <v>0</v>
      </c>
      <c r="N16" s="70">
        <v>1</v>
      </c>
      <c r="O16" s="70">
        <v>0.83699999999999997</v>
      </c>
      <c r="P16" s="86"/>
      <c r="Q16" s="87"/>
      <c r="R16" s="87"/>
    </row>
    <row r="17" spans="1:20">
      <c r="A17" s="310">
        <v>21</v>
      </c>
      <c r="B17" s="64" t="s">
        <v>141</v>
      </c>
      <c r="C17" s="88">
        <v>30579</v>
      </c>
      <c r="D17" s="89"/>
      <c r="E17" s="89"/>
      <c r="F17" s="89"/>
      <c r="G17" s="69">
        <v>4439</v>
      </c>
      <c r="H17" s="69">
        <v>857</v>
      </c>
      <c r="I17" s="69">
        <v>1957</v>
      </c>
      <c r="J17" s="84"/>
      <c r="K17" s="69">
        <v>15876</v>
      </c>
      <c r="L17" s="69">
        <v>3937</v>
      </c>
      <c r="M17" s="69">
        <v>6</v>
      </c>
      <c r="N17" s="69">
        <v>1</v>
      </c>
      <c r="O17" s="69">
        <v>3506</v>
      </c>
      <c r="P17" s="84"/>
      <c r="Q17" s="87"/>
      <c r="R17" s="87"/>
    </row>
    <row r="18" spans="1:20">
      <c r="A18" s="311"/>
      <c r="B18" s="64" t="s">
        <v>142</v>
      </c>
      <c r="C18" s="88">
        <v>19943</v>
      </c>
      <c r="D18" s="89"/>
      <c r="E18" s="89"/>
      <c r="F18" s="89"/>
      <c r="G18" s="69">
        <v>4002</v>
      </c>
      <c r="H18" s="69">
        <v>764</v>
      </c>
      <c r="I18" s="69">
        <v>1783</v>
      </c>
      <c r="J18" s="84"/>
      <c r="K18" s="69">
        <v>9691</v>
      </c>
      <c r="L18" s="69">
        <v>479</v>
      </c>
      <c r="M18" s="69">
        <v>6</v>
      </c>
      <c r="N18" s="69">
        <v>1</v>
      </c>
      <c r="O18" s="69">
        <v>3217</v>
      </c>
      <c r="P18" s="84"/>
      <c r="Q18" s="87"/>
      <c r="R18" s="87"/>
    </row>
    <row r="19" spans="1:20">
      <c r="A19" s="312"/>
      <c r="B19" s="64" t="s">
        <v>143</v>
      </c>
      <c r="C19" s="70">
        <v>0.65200000000000002</v>
      </c>
      <c r="D19" s="86"/>
      <c r="E19" s="86"/>
      <c r="F19" s="86"/>
      <c r="G19" s="70">
        <v>0.90200000000000002</v>
      </c>
      <c r="H19" s="70">
        <v>0.89100000000000001</v>
      </c>
      <c r="I19" s="70">
        <v>0.91100000000000003</v>
      </c>
      <c r="J19" s="86"/>
      <c r="K19" s="70">
        <v>0.61</v>
      </c>
      <c r="L19" s="70">
        <v>0.122</v>
      </c>
      <c r="M19" s="70">
        <v>1</v>
      </c>
      <c r="N19" s="70">
        <v>1</v>
      </c>
      <c r="O19" s="70">
        <v>0.91800000000000004</v>
      </c>
      <c r="P19" s="86"/>
      <c r="Q19" s="87"/>
      <c r="R19" s="87"/>
    </row>
    <row r="20" spans="1:20">
      <c r="A20" s="310">
        <v>22</v>
      </c>
      <c r="B20" s="64" t="s">
        <v>141</v>
      </c>
      <c r="C20" s="88">
        <v>33880</v>
      </c>
      <c r="D20" s="89"/>
      <c r="E20" s="89"/>
      <c r="F20" s="89"/>
      <c r="G20" s="69">
        <v>4154</v>
      </c>
      <c r="H20" s="69">
        <v>897</v>
      </c>
      <c r="I20" s="69">
        <v>2053</v>
      </c>
      <c r="J20" s="84"/>
      <c r="K20" s="69">
        <v>16189</v>
      </c>
      <c r="L20" s="69">
        <v>7019</v>
      </c>
      <c r="M20" s="69">
        <v>3</v>
      </c>
      <c r="N20" s="69">
        <v>1</v>
      </c>
      <c r="O20" s="69">
        <v>3564</v>
      </c>
      <c r="P20" s="84"/>
      <c r="Q20" s="87"/>
      <c r="R20" s="87"/>
    </row>
    <row r="21" spans="1:20">
      <c r="A21" s="311"/>
      <c r="B21" s="64" t="s">
        <v>142</v>
      </c>
      <c r="C21" s="88">
        <v>2453</v>
      </c>
      <c r="D21" s="89"/>
      <c r="E21" s="89"/>
      <c r="F21" s="89"/>
      <c r="G21" s="69">
        <v>3835</v>
      </c>
      <c r="H21" s="69">
        <v>784</v>
      </c>
      <c r="I21" s="69">
        <v>1950</v>
      </c>
      <c r="J21" s="84"/>
      <c r="K21" s="69">
        <v>10073</v>
      </c>
      <c r="L21" s="69">
        <v>4542</v>
      </c>
      <c r="M21" s="69">
        <v>3</v>
      </c>
      <c r="N21" s="69">
        <v>1</v>
      </c>
      <c r="O21" s="69">
        <v>3335</v>
      </c>
      <c r="P21" s="84"/>
      <c r="Q21" s="87"/>
      <c r="R21" s="87"/>
    </row>
    <row r="22" spans="1:20">
      <c r="A22" s="312"/>
      <c r="B22" s="64" t="s">
        <v>143</v>
      </c>
      <c r="C22" s="70">
        <v>0.72399999999999998</v>
      </c>
      <c r="D22" s="86"/>
      <c r="E22" s="86"/>
      <c r="F22" s="86"/>
      <c r="G22" s="70">
        <v>0.92300000000000004</v>
      </c>
      <c r="H22" s="70">
        <v>0.874</v>
      </c>
      <c r="I22" s="70">
        <v>0.95050000000000001</v>
      </c>
      <c r="J22" s="86"/>
      <c r="K22" s="70">
        <v>0.622</v>
      </c>
      <c r="L22" s="70">
        <v>0.64700000000000002</v>
      </c>
      <c r="M22" s="70">
        <v>1</v>
      </c>
      <c r="N22" s="70">
        <v>1</v>
      </c>
      <c r="O22" s="70">
        <v>0.93600000000000005</v>
      </c>
      <c r="P22" s="86"/>
      <c r="Q22" s="87"/>
      <c r="R22" s="87"/>
    </row>
    <row r="23" spans="1:20">
      <c r="A23" s="310">
        <v>23</v>
      </c>
      <c r="B23" s="64" t="s">
        <v>141</v>
      </c>
      <c r="C23" s="88">
        <v>34092</v>
      </c>
      <c r="D23" s="89"/>
      <c r="E23" s="89"/>
      <c r="F23" s="89"/>
      <c r="G23" s="69">
        <v>3874</v>
      </c>
      <c r="H23" s="69">
        <v>897</v>
      </c>
      <c r="I23" s="69">
        <v>1767</v>
      </c>
      <c r="J23" s="84"/>
      <c r="K23" s="69">
        <v>16426</v>
      </c>
      <c r="L23" s="69">
        <v>7702</v>
      </c>
      <c r="M23" s="69">
        <v>1</v>
      </c>
      <c r="N23" s="69">
        <v>0</v>
      </c>
      <c r="O23" s="69">
        <v>3425</v>
      </c>
      <c r="P23" s="84"/>
      <c r="Q23" s="87"/>
      <c r="R23" s="87"/>
    </row>
    <row r="24" spans="1:20">
      <c r="A24" s="311"/>
      <c r="B24" s="64" t="s">
        <v>142</v>
      </c>
      <c r="C24" s="88">
        <v>25591</v>
      </c>
      <c r="D24" s="89"/>
      <c r="E24" s="89"/>
      <c r="F24" s="89"/>
      <c r="G24" s="69">
        <v>3821</v>
      </c>
      <c r="H24" s="69">
        <v>755</v>
      </c>
      <c r="I24" s="69">
        <v>1701</v>
      </c>
      <c r="J24" s="84"/>
      <c r="K24" s="69">
        <v>9867</v>
      </c>
      <c r="L24" s="69">
        <v>6210</v>
      </c>
      <c r="M24" s="69">
        <v>1</v>
      </c>
      <c r="N24" s="69">
        <v>0</v>
      </c>
      <c r="O24" s="69">
        <v>3236</v>
      </c>
      <c r="P24" s="84"/>
      <c r="Q24" s="87"/>
      <c r="R24" s="87"/>
    </row>
    <row r="25" spans="1:20">
      <c r="A25" s="312"/>
      <c r="B25" s="64" t="s">
        <v>143</v>
      </c>
      <c r="C25" s="70">
        <v>0.75149999999999995</v>
      </c>
      <c r="D25" s="86"/>
      <c r="E25" s="86"/>
      <c r="F25" s="86"/>
      <c r="G25" s="70">
        <v>0.98599999999999999</v>
      </c>
      <c r="H25" s="70">
        <v>0.84199999999999997</v>
      </c>
      <c r="I25" s="70">
        <v>0.96299999999999997</v>
      </c>
      <c r="J25" s="86"/>
      <c r="K25" s="70">
        <v>0.60099999999999998</v>
      </c>
      <c r="L25" s="70">
        <v>0.80600000000000005</v>
      </c>
      <c r="M25" s="70">
        <v>1</v>
      </c>
      <c r="N25" s="70">
        <v>0</v>
      </c>
      <c r="O25" s="70">
        <v>0.94499999999999995</v>
      </c>
      <c r="P25" s="86"/>
      <c r="Q25" s="87"/>
      <c r="R25" s="87"/>
    </row>
    <row r="26" spans="1:20">
      <c r="A26" s="310">
        <v>24</v>
      </c>
      <c r="B26" s="64" t="s">
        <v>141</v>
      </c>
      <c r="C26" s="88">
        <v>32135</v>
      </c>
      <c r="D26" s="89"/>
      <c r="E26" s="89"/>
      <c r="F26" s="336">
        <v>4250</v>
      </c>
      <c r="G26" s="337"/>
      <c r="H26" s="69">
        <v>867</v>
      </c>
      <c r="I26" s="84"/>
      <c r="J26" s="84"/>
      <c r="K26" s="69">
        <v>16620</v>
      </c>
      <c r="L26" s="69">
        <v>6745</v>
      </c>
      <c r="M26" s="69">
        <v>1</v>
      </c>
      <c r="N26" s="69">
        <v>2</v>
      </c>
      <c r="O26" s="69">
        <v>3650</v>
      </c>
      <c r="P26" s="84"/>
      <c r="Q26" s="87"/>
      <c r="R26" s="87"/>
    </row>
    <row r="27" spans="1:20">
      <c r="A27" s="311"/>
      <c r="B27" s="64" t="s">
        <v>142</v>
      </c>
      <c r="C27" s="88">
        <v>22905</v>
      </c>
      <c r="D27" s="89"/>
      <c r="E27" s="89"/>
      <c r="F27" s="88">
        <v>667</v>
      </c>
      <c r="G27" s="69">
        <v>3349</v>
      </c>
      <c r="H27" s="69">
        <v>680</v>
      </c>
      <c r="I27" s="69">
        <v>744</v>
      </c>
      <c r="J27" s="69">
        <v>3211</v>
      </c>
      <c r="K27" s="69">
        <v>9852</v>
      </c>
      <c r="L27" s="69">
        <v>5033</v>
      </c>
      <c r="M27" s="69">
        <v>1</v>
      </c>
      <c r="N27" s="69">
        <v>2</v>
      </c>
      <c r="O27" s="69">
        <v>3333</v>
      </c>
      <c r="P27" s="86"/>
      <c r="Q27" s="87"/>
      <c r="R27" s="87"/>
    </row>
    <row r="28" spans="1:20">
      <c r="A28" s="312"/>
      <c r="B28" s="64" t="s">
        <v>143</v>
      </c>
      <c r="C28" s="70">
        <v>0.71299999999999997</v>
      </c>
      <c r="D28" s="86"/>
      <c r="E28" s="86"/>
      <c r="F28" s="338">
        <v>0.94499999999999995</v>
      </c>
      <c r="G28" s="339"/>
      <c r="H28" s="70">
        <v>0.78400000000000003</v>
      </c>
      <c r="I28" s="86"/>
      <c r="J28" s="90"/>
      <c r="K28" s="70">
        <v>0.59299999999999997</v>
      </c>
      <c r="L28" s="70">
        <v>0.746</v>
      </c>
      <c r="M28" s="70">
        <v>1</v>
      </c>
      <c r="N28" s="70">
        <v>1</v>
      </c>
      <c r="O28" s="70">
        <v>0.91300000000000003</v>
      </c>
      <c r="P28" s="84"/>
      <c r="Q28" s="87"/>
      <c r="R28" s="87"/>
    </row>
    <row r="29" spans="1:20">
      <c r="A29" s="310">
        <v>25</v>
      </c>
      <c r="B29" s="64" t="s">
        <v>141</v>
      </c>
      <c r="C29" s="88">
        <v>41771</v>
      </c>
      <c r="D29" s="91">
        <v>4699</v>
      </c>
      <c r="E29" s="91">
        <v>4805</v>
      </c>
      <c r="F29" s="92">
        <v>3169</v>
      </c>
      <c r="G29" s="93">
        <v>884</v>
      </c>
      <c r="H29" s="69">
        <v>854</v>
      </c>
      <c r="I29" s="94"/>
      <c r="J29" s="69">
        <v>1154</v>
      </c>
      <c r="K29" s="95">
        <v>17359</v>
      </c>
      <c r="L29" s="69">
        <v>5579</v>
      </c>
      <c r="M29" s="69"/>
      <c r="N29" s="69"/>
      <c r="O29" s="69">
        <v>1920</v>
      </c>
      <c r="P29" s="23">
        <v>1348</v>
      </c>
      <c r="Q29" s="87"/>
      <c r="R29" s="87"/>
    </row>
    <row r="30" spans="1:20">
      <c r="A30" s="311"/>
      <c r="B30" s="64" t="s">
        <v>142</v>
      </c>
      <c r="C30" s="88">
        <v>32396</v>
      </c>
      <c r="D30" s="88">
        <v>5036</v>
      </c>
      <c r="E30" s="88">
        <v>5002</v>
      </c>
      <c r="F30" s="88">
        <v>3033</v>
      </c>
      <c r="G30" s="69">
        <v>1075</v>
      </c>
      <c r="H30" s="69">
        <v>633</v>
      </c>
      <c r="I30" s="97"/>
      <c r="J30" s="69">
        <v>1074</v>
      </c>
      <c r="K30" s="95">
        <v>10328</v>
      </c>
      <c r="L30" s="69">
        <v>4126</v>
      </c>
      <c r="M30" s="69"/>
      <c r="N30" s="69"/>
      <c r="O30" s="69">
        <v>1887</v>
      </c>
      <c r="P30" s="23">
        <v>202</v>
      </c>
      <c r="Q30" s="87"/>
      <c r="R30" s="87"/>
    </row>
    <row r="31" spans="1:20">
      <c r="A31" s="312"/>
      <c r="B31" s="64" t="s">
        <v>143</v>
      </c>
      <c r="C31" s="70">
        <v>0.77600000000000002</v>
      </c>
      <c r="D31" s="98">
        <v>1.0720000000000001</v>
      </c>
      <c r="E31" s="98">
        <v>1.0409999999999999</v>
      </c>
      <c r="F31" s="98">
        <v>0.95699999999999996</v>
      </c>
      <c r="G31" s="70">
        <v>1.214</v>
      </c>
      <c r="H31" s="70">
        <v>0.74099999999999999</v>
      </c>
      <c r="I31" s="99"/>
      <c r="J31" s="70">
        <v>0.93100000000000005</v>
      </c>
      <c r="K31" s="100">
        <v>0.59499999999999997</v>
      </c>
      <c r="L31" s="70">
        <v>0.74</v>
      </c>
      <c r="M31" s="70">
        <v>0</v>
      </c>
      <c r="N31" s="70">
        <v>0</v>
      </c>
      <c r="O31" s="70">
        <v>0.98299999999999998</v>
      </c>
      <c r="P31" s="70">
        <v>0.15</v>
      </c>
      <c r="Q31" s="87"/>
      <c r="R31" s="87"/>
      <c r="S31" s="108"/>
      <c r="T31" s="108"/>
    </row>
    <row r="32" spans="1:20">
      <c r="A32" s="340">
        <v>26</v>
      </c>
      <c r="B32" s="64" t="s">
        <v>141</v>
      </c>
      <c r="C32" s="102">
        <v>48115</v>
      </c>
      <c r="D32" s="103">
        <v>3872</v>
      </c>
      <c r="E32" s="103">
        <v>3727</v>
      </c>
      <c r="F32" s="104">
        <v>3714</v>
      </c>
      <c r="G32" s="74">
        <v>171</v>
      </c>
      <c r="H32" s="74">
        <v>886</v>
      </c>
      <c r="I32" s="85"/>
      <c r="J32" s="74">
        <v>521</v>
      </c>
      <c r="K32" s="74">
        <v>18072</v>
      </c>
      <c r="L32" s="74">
        <v>5244</v>
      </c>
      <c r="M32" s="74">
        <v>0</v>
      </c>
      <c r="N32" s="74">
        <v>0</v>
      </c>
      <c r="O32" s="74">
        <v>1790</v>
      </c>
      <c r="P32" s="74">
        <v>1287</v>
      </c>
      <c r="Q32" s="74">
        <v>4259</v>
      </c>
      <c r="R32" s="74">
        <v>4572</v>
      </c>
      <c r="S32" s="109"/>
      <c r="T32" s="108"/>
    </row>
    <row r="33" spans="1:20">
      <c r="A33" s="341"/>
      <c r="B33" s="64" t="s">
        <v>142</v>
      </c>
      <c r="C33" s="102">
        <v>32759</v>
      </c>
      <c r="D33" s="103">
        <v>3819</v>
      </c>
      <c r="E33" s="103">
        <v>3780</v>
      </c>
      <c r="F33" s="103">
        <v>3575</v>
      </c>
      <c r="G33" s="74">
        <v>185</v>
      </c>
      <c r="H33" s="74">
        <v>576</v>
      </c>
      <c r="I33" s="85"/>
      <c r="J33" s="74">
        <v>500</v>
      </c>
      <c r="K33" s="74">
        <v>10795</v>
      </c>
      <c r="L33" s="74">
        <v>3723</v>
      </c>
      <c r="M33" s="74">
        <v>0</v>
      </c>
      <c r="N33" s="74">
        <v>0</v>
      </c>
      <c r="O33" s="74">
        <v>1788</v>
      </c>
      <c r="P33" s="74">
        <v>3</v>
      </c>
      <c r="Q33" s="74">
        <v>1830</v>
      </c>
      <c r="R33" s="74">
        <v>2185</v>
      </c>
      <c r="S33" s="109"/>
      <c r="T33" s="108"/>
    </row>
    <row r="34" spans="1:20">
      <c r="A34" s="342"/>
      <c r="B34" s="64" t="s">
        <v>143</v>
      </c>
      <c r="C34" s="75">
        <v>0.68100000000000005</v>
      </c>
      <c r="D34" s="105">
        <v>0.98599999999999999</v>
      </c>
      <c r="E34" s="105">
        <v>1.014</v>
      </c>
      <c r="F34" s="105">
        <v>0.96299999999999997</v>
      </c>
      <c r="G34" s="75">
        <v>1.0820000000000001</v>
      </c>
      <c r="H34" s="75">
        <v>0.65</v>
      </c>
      <c r="I34" s="87"/>
      <c r="J34" s="75">
        <v>0.65</v>
      </c>
      <c r="K34" s="75">
        <v>0.59699999999999998</v>
      </c>
      <c r="L34" s="75">
        <v>0.71</v>
      </c>
      <c r="M34" s="75">
        <v>0</v>
      </c>
      <c r="N34" s="75">
        <v>0</v>
      </c>
      <c r="O34" s="75">
        <v>0.99299999999999999</v>
      </c>
      <c r="P34" s="75">
        <v>2E-3</v>
      </c>
      <c r="Q34" s="75">
        <v>0.43</v>
      </c>
      <c r="R34" s="75">
        <v>0.43</v>
      </c>
      <c r="S34" s="110"/>
      <c r="T34" s="108"/>
    </row>
    <row r="35" spans="1:20">
      <c r="A35" s="313">
        <v>27</v>
      </c>
      <c r="B35" s="72" t="s">
        <v>141</v>
      </c>
      <c r="C35" s="103">
        <v>44637</v>
      </c>
      <c r="D35" s="103">
        <v>3547</v>
      </c>
      <c r="E35" s="103">
        <v>3520</v>
      </c>
      <c r="F35" s="103">
        <v>3642</v>
      </c>
      <c r="G35" s="103">
        <v>1</v>
      </c>
      <c r="H35" s="103">
        <v>886</v>
      </c>
      <c r="I35" s="106"/>
      <c r="J35" s="103">
        <v>82</v>
      </c>
      <c r="K35" s="103">
        <v>18798</v>
      </c>
      <c r="L35" s="103">
        <v>5236</v>
      </c>
      <c r="M35" s="103">
        <v>0</v>
      </c>
      <c r="N35" s="103">
        <v>0</v>
      </c>
      <c r="O35" s="103">
        <v>1835</v>
      </c>
      <c r="P35" s="103">
        <v>1245</v>
      </c>
      <c r="Q35" s="103">
        <v>3991</v>
      </c>
      <c r="R35" s="102">
        <v>1854</v>
      </c>
      <c r="S35" s="110"/>
      <c r="T35" s="108"/>
    </row>
    <row r="36" spans="1:20">
      <c r="A36" s="314"/>
      <c r="B36" s="72" t="s">
        <v>142</v>
      </c>
      <c r="C36" s="103">
        <v>31283</v>
      </c>
      <c r="D36" s="103">
        <v>3582</v>
      </c>
      <c r="E36" s="103">
        <v>3578</v>
      </c>
      <c r="F36" s="103">
        <v>3587</v>
      </c>
      <c r="G36" s="103">
        <v>1</v>
      </c>
      <c r="H36" s="103">
        <v>709</v>
      </c>
      <c r="I36" s="106"/>
      <c r="J36" s="103">
        <v>74</v>
      </c>
      <c r="K36" s="103">
        <v>10899</v>
      </c>
      <c r="L36" s="103">
        <v>3483</v>
      </c>
      <c r="M36" s="103">
        <v>0</v>
      </c>
      <c r="N36" s="103">
        <v>0</v>
      </c>
      <c r="O36" s="103">
        <v>1800</v>
      </c>
      <c r="P36" s="103">
        <v>0</v>
      </c>
      <c r="Q36" s="103">
        <v>1526</v>
      </c>
      <c r="R36" s="102">
        <v>2044</v>
      </c>
      <c r="S36" s="110"/>
      <c r="T36" s="108"/>
    </row>
    <row r="37" spans="1:20">
      <c r="A37" s="315"/>
      <c r="B37" s="72" t="s">
        <v>143</v>
      </c>
      <c r="C37" s="75">
        <f t="shared" ref="C37:H37" si="0">C36/C35</f>
        <v>0.70083114904675492</v>
      </c>
      <c r="D37" s="75">
        <f t="shared" si="0"/>
        <v>1.0098674936566112</v>
      </c>
      <c r="E37" s="75">
        <f t="shared" si="0"/>
        <v>1.0164772727272726</v>
      </c>
      <c r="F37" s="75">
        <f t="shared" si="0"/>
        <v>0.98489840746842394</v>
      </c>
      <c r="G37" s="75">
        <f t="shared" si="0"/>
        <v>1</v>
      </c>
      <c r="H37" s="75">
        <f t="shared" si="0"/>
        <v>0.80022573363431149</v>
      </c>
      <c r="I37" s="106"/>
      <c r="J37" s="75">
        <f>J36/J35</f>
        <v>0.90243902439024393</v>
      </c>
      <c r="K37" s="75">
        <f>K36/K35</f>
        <v>0.57979572294924997</v>
      </c>
      <c r="L37" s="75">
        <f>L36/L35</f>
        <v>0.6652024446142093</v>
      </c>
      <c r="M37" s="75">
        <v>0</v>
      </c>
      <c r="N37" s="75">
        <v>0</v>
      </c>
      <c r="O37" s="75">
        <f>O36/O35</f>
        <v>0.98092643051771122</v>
      </c>
      <c r="P37" s="75">
        <f>P36/P35</f>
        <v>0</v>
      </c>
      <c r="Q37" s="75">
        <f>Q36/Q35</f>
        <v>0.38236031069907289</v>
      </c>
      <c r="R37" s="75">
        <f>R36/R35</f>
        <v>1.1024811218985977</v>
      </c>
      <c r="S37" s="110"/>
      <c r="T37" s="108"/>
    </row>
    <row r="38" spans="1:20">
      <c r="A38" s="107" t="s">
        <v>159</v>
      </c>
      <c r="B38" s="107"/>
      <c r="C38" s="111"/>
      <c r="D38" s="111"/>
      <c r="E38" s="111"/>
      <c r="F38" s="111"/>
      <c r="G38" s="111"/>
      <c r="H38" s="107" t="s">
        <v>144</v>
      </c>
      <c r="I38" s="107"/>
      <c r="J38" s="107"/>
      <c r="K38" s="107"/>
      <c r="L38" s="111"/>
      <c r="M38" s="335" t="s">
        <v>145</v>
      </c>
      <c r="N38" s="335"/>
      <c r="O38" s="335"/>
      <c r="P38" s="335"/>
      <c r="R38" s="111"/>
      <c r="S38" s="108"/>
      <c r="T38" s="108"/>
    </row>
    <row r="39" spans="1:20">
      <c r="A39" s="79"/>
      <c r="B39" s="79"/>
      <c r="C39" s="79"/>
      <c r="D39" s="79"/>
      <c r="E39" s="79"/>
      <c r="F39" s="79"/>
      <c r="G39" s="344"/>
      <c r="H39" s="345"/>
      <c r="I39" s="345"/>
      <c r="J39" s="345"/>
      <c r="K39" s="345"/>
      <c r="L39" s="345"/>
      <c r="M39" s="345"/>
      <c r="N39" s="345"/>
      <c r="O39" s="345"/>
      <c r="P39" s="62"/>
      <c r="Q39" s="62"/>
      <c r="S39" s="108"/>
      <c r="T39" s="108"/>
    </row>
    <row r="40" spans="1:20">
      <c r="A40" s="62"/>
      <c r="B40" s="343" t="s">
        <v>160</v>
      </c>
      <c r="C40" s="343"/>
      <c r="D40" s="343"/>
      <c r="E40" s="343"/>
      <c r="F40" s="343"/>
      <c r="G40" s="343"/>
      <c r="H40" s="343"/>
      <c r="I40" s="343"/>
      <c r="J40" s="343"/>
      <c r="K40" s="343"/>
      <c r="L40" s="343"/>
      <c r="M40" s="343"/>
      <c r="N40" s="343"/>
      <c r="O40" s="343"/>
      <c r="P40" s="343"/>
      <c r="Q40" s="343"/>
      <c r="R40" s="343"/>
      <c r="S40" s="108"/>
      <c r="T40" s="108"/>
    </row>
    <row r="41" spans="1:20">
      <c r="A41" s="62"/>
      <c r="B41" s="343" t="s">
        <v>161</v>
      </c>
      <c r="C41" s="343"/>
      <c r="D41" s="343"/>
      <c r="E41" s="343"/>
      <c r="F41" s="343"/>
      <c r="G41" s="343"/>
      <c r="H41" s="343"/>
      <c r="I41" s="343"/>
      <c r="J41" s="343"/>
      <c r="K41" s="343"/>
      <c r="L41" s="343"/>
      <c r="M41" s="343"/>
      <c r="N41" s="343"/>
      <c r="O41" s="343"/>
      <c r="P41" s="343"/>
      <c r="Q41" s="343"/>
      <c r="R41" s="343"/>
      <c r="S41" s="108"/>
      <c r="T41" s="108"/>
    </row>
    <row r="42" spans="1:20">
      <c r="B42" s="343" t="s">
        <v>162</v>
      </c>
      <c r="C42" s="343"/>
      <c r="D42" s="343"/>
      <c r="E42" s="343"/>
      <c r="F42" s="343"/>
      <c r="G42" s="343"/>
      <c r="H42" s="343"/>
      <c r="I42" s="343"/>
      <c r="J42" s="343"/>
      <c r="K42" s="343"/>
      <c r="L42" s="343"/>
      <c r="M42" s="343"/>
      <c r="N42" s="343"/>
      <c r="O42" s="343"/>
      <c r="P42" s="343"/>
      <c r="Q42" s="343"/>
      <c r="R42" s="343"/>
      <c r="S42" s="108"/>
      <c r="T42" s="108"/>
    </row>
    <row r="43" spans="1:20">
      <c r="B43" s="343" t="s">
        <v>163</v>
      </c>
      <c r="C43" s="343"/>
      <c r="D43" s="343"/>
      <c r="E43" s="343"/>
      <c r="F43" s="343"/>
      <c r="G43" s="343"/>
      <c r="H43" s="343"/>
      <c r="I43" s="343"/>
      <c r="J43" s="343"/>
      <c r="K43" s="343"/>
      <c r="L43" s="343"/>
      <c r="M43" s="343"/>
      <c r="N43" s="343"/>
      <c r="O43" s="343"/>
      <c r="P43" s="343"/>
      <c r="Q43" s="343"/>
      <c r="R43" s="343"/>
      <c r="S43" s="108"/>
      <c r="T43" s="108"/>
    </row>
    <row r="44" spans="1:20">
      <c r="B44" s="343" t="s">
        <v>164</v>
      </c>
      <c r="C44" s="343"/>
      <c r="D44" s="343"/>
      <c r="E44" s="343"/>
      <c r="F44" s="343"/>
      <c r="G44" s="343"/>
      <c r="H44" s="343"/>
      <c r="I44" s="343"/>
      <c r="J44" s="343"/>
      <c r="K44" s="343"/>
      <c r="L44" s="343"/>
      <c r="M44" s="343"/>
      <c r="N44" s="343"/>
      <c r="O44" s="343"/>
      <c r="P44" s="343"/>
      <c r="Q44" s="343"/>
      <c r="R44" s="343"/>
    </row>
    <row r="45" spans="1:20">
      <c r="B45" s="343" t="s">
        <v>165</v>
      </c>
      <c r="C45" s="343"/>
      <c r="D45" s="343"/>
      <c r="E45" s="343"/>
      <c r="F45" s="343"/>
      <c r="G45" s="343"/>
      <c r="H45" s="343"/>
      <c r="I45" s="343"/>
      <c r="J45" s="343"/>
      <c r="K45" s="343"/>
      <c r="L45" s="343"/>
      <c r="M45" s="343"/>
      <c r="N45" s="343"/>
      <c r="O45" s="343"/>
      <c r="P45" s="343"/>
      <c r="Q45" s="343"/>
      <c r="R45" s="343"/>
    </row>
    <row r="46" spans="1:20">
      <c r="B46" s="343" t="s">
        <v>166</v>
      </c>
      <c r="C46" s="343"/>
      <c r="D46" s="343"/>
      <c r="E46" s="343"/>
      <c r="F46" s="343"/>
      <c r="G46" s="343"/>
      <c r="H46" s="343"/>
      <c r="I46" s="343"/>
      <c r="J46" s="343"/>
      <c r="K46" s="343"/>
      <c r="L46" s="343"/>
      <c r="M46" s="343"/>
      <c r="N46" s="343"/>
      <c r="O46" s="343"/>
      <c r="P46" s="343"/>
      <c r="Q46" s="343"/>
      <c r="R46" s="343"/>
    </row>
    <row r="47" spans="1:20">
      <c r="B47" s="343" t="s">
        <v>167</v>
      </c>
      <c r="C47" s="343"/>
      <c r="D47" s="343"/>
      <c r="E47" s="343"/>
      <c r="F47" s="343"/>
      <c r="G47" s="343"/>
      <c r="H47" s="343"/>
      <c r="I47" s="343"/>
      <c r="J47" s="343"/>
      <c r="K47" s="343"/>
      <c r="L47" s="343"/>
      <c r="M47" s="343"/>
      <c r="N47" s="343"/>
      <c r="O47" s="343"/>
      <c r="P47" s="343"/>
      <c r="Q47" s="343"/>
      <c r="R47" s="343"/>
    </row>
  </sheetData>
  <mergeCells count="41">
    <mergeCell ref="B45:R45"/>
    <mergeCell ref="B46:R46"/>
    <mergeCell ref="B47:R47"/>
    <mergeCell ref="G39:O39"/>
    <mergeCell ref="B40:R40"/>
    <mergeCell ref="B41:R41"/>
    <mergeCell ref="B42:R42"/>
    <mergeCell ref="B43:R43"/>
    <mergeCell ref="B44:R44"/>
    <mergeCell ref="M38:P38"/>
    <mergeCell ref="A11:A13"/>
    <mergeCell ref="A14:A16"/>
    <mergeCell ref="A17:A19"/>
    <mergeCell ref="A20:A22"/>
    <mergeCell ref="A23:A25"/>
    <mergeCell ref="A26:A28"/>
    <mergeCell ref="F26:G26"/>
    <mergeCell ref="F28:G28"/>
    <mergeCell ref="A29:A31"/>
    <mergeCell ref="A32:A34"/>
    <mergeCell ref="A35:A37"/>
    <mergeCell ref="O3:O4"/>
    <mergeCell ref="P3:P4"/>
    <mergeCell ref="Q3:Q4"/>
    <mergeCell ref="R3:R4"/>
    <mergeCell ref="A5:A7"/>
    <mergeCell ref="M3:M4"/>
    <mergeCell ref="N3:N4"/>
    <mergeCell ref="A8:A10"/>
    <mergeCell ref="H3:H4"/>
    <mergeCell ref="I3:J3"/>
    <mergeCell ref="K3:K4"/>
    <mergeCell ref="L3:L4"/>
    <mergeCell ref="M2:N2"/>
    <mergeCell ref="A3:A4"/>
    <mergeCell ref="B3:B4"/>
    <mergeCell ref="C3:C4"/>
    <mergeCell ref="D3:D4"/>
    <mergeCell ref="E3:E4"/>
    <mergeCell ref="F3:F4"/>
    <mergeCell ref="G3:G4"/>
  </mergeCells>
  <phoneticPr fontId="3"/>
  <pageMargins left="0.78700000000000003" right="0.78700000000000003" top="0.98399999999999999" bottom="0.98399999999999999" header="0.51200000000000001" footer="0.51200000000000001"/>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Normal="100" zoomScaleSheetLayoutView="80" workbookViewId="0">
      <selection sqref="A1:C1"/>
    </sheetView>
  </sheetViews>
  <sheetFormatPr defaultRowHeight="13.5"/>
  <cols>
    <col min="1" max="1" width="16.625" customWidth="1"/>
    <col min="2" max="19" width="8.625" customWidth="1"/>
    <col min="20" max="24" width="6.625" customWidth="1"/>
    <col min="257" max="257" width="16.625" customWidth="1"/>
    <col min="258" max="275" width="8.625" customWidth="1"/>
    <col min="276" max="280" width="6.625" customWidth="1"/>
    <col min="513" max="513" width="16.625" customWidth="1"/>
    <col min="514" max="531" width="8.625" customWidth="1"/>
    <col min="532" max="536" width="6.625" customWidth="1"/>
    <col min="769" max="769" width="16.625" customWidth="1"/>
    <col min="770" max="787" width="8.625" customWidth="1"/>
    <col min="788" max="792" width="6.625" customWidth="1"/>
    <col min="1025" max="1025" width="16.625" customWidth="1"/>
    <col min="1026" max="1043" width="8.625" customWidth="1"/>
    <col min="1044" max="1048" width="6.625" customWidth="1"/>
    <col min="1281" max="1281" width="16.625" customWidth="1"/>
    <col min="1282" max="1299" width="8.625" customWidth="1"/>
    <col min="1300" max="1304" width="6.625" customWidth="1"/>
    <col min="1537" max="1537" width="16.625" customWidth="1"/>
    <col min="1538" max="1555" width="8.625" customWidth="1"/>
    <col min="1556" max="1560" width="6.625" customWidth="1"/>
    <col min="1793" max="1793" width="16.625" customWidth="1"/>
    <col min="1794" max="1811" width="8.625" customWidth="1"/>
    <col min="1812" max="1816" width="6.625" customWidth="1"/>
    <col min="2049" max="2049" width="16.625" customWidth="1"/>
    <col min="2050" max="2067" width="8.625" customWidth="1"/>
    <col min="2068" max="2072" width="6.625" customWidth="1"/>
    <col min="2305" max="2305" width="16.625" customWidth="1"/>
    <col min="2306" max="2323" width="8.625" customWidth="1"/>
    <col min="2324" max="2328" width="6.625" customWidth="1"/>
    <col min="2561" max="2561" width="16.625" customWidth="1"/>
    <col min="2562" max="2579" width="8.625" customWidth="1"/>
    <col min="2580" max="2584" width="6.625" customWidth="1"/>
    <col min="2817" max="2817" width="16.625" customWidth="1"/>
    <col min="2818" max="2835" width="8.625" customWidth="1"/>
    <col min="2836" max="2840" width="6.625" customWidth="1"/>
    <col min="3073" max="3073" width="16.625" customWidth="1"/>
    <col min="3074" max="3091" width="8.625" customWidth="1"/>
    <col min="3092" max="3096" width="6.625" customWidth="1"/>
    <col min="3329" max="3329" width="16.625" customWidth="1"/>
    <col min="3330" max="3347" width="8.625" customWidth="1"/>
    <col min="3348" max="3352" width="6.625" customWidth="1"/>
    <col min="3585" max="3585" width="16.625" customWidth="1"/>
    <col min="3586" max="3603" width="8.625" customWidth="1"/>
    <col min="3604" max="3608" width="6.625" customWidth="1"/>
    <col min="3841" max="3841" width="16.625" customWidth="1"/>
    <col min="3842" max="3859" width="8.625" customWidth="1"/>
    <col min="3860" max="3864" width="6.625" customWidth="1"/>
    <col min="4097" max="4097" width="16.625" customWidth="1"/>
    <col min="4098" max="4115" width="8.625" customWidth="1"/>
    <col min="4116" max="4120" width="6.625" customWidth="1"/>
    <col min="4353" max="4353" width="16.625" customWidth="1"/>
    <col min="4354" max="4371" width="8.625" customWidth="1"/>
    <col min="4372" max="4376" width="6.625" customWidth="1"/>
    <col min="4609" max="4609" width="16.625" customWidth="1"/>
    <col min="4610" max="4627" width="8.625" customWidth="1"/>
    <col min="4628" max="4632" width="6.625" customWidth="1"/>
    <col min="4865" max="4865" width="16.625" customWidth="1"/>
    <col min="4866" max="4883" width="8.625" customWidth="1"/>
    <col min="4884" max="4888" width="6.625" customWidth="1"/>
    <col min="5121" max="5121" width="16.625" customWidth="1"/>
    <col min="5122" max="5139" width="8.625" customWidth="1"/>
    <col min="5140" max="5144" width="6.625" customWidth="1"/>
    <col min="5377" max="5377" width="16.625" customWidth="1"/>
    <col min="5378" max="5395" width="8.625" customWidth="1"/>
    <col min="5396" max="5400" width="6.625" customWidth="1"/>
    <col min="5633" max="5633" width="16.625" customWidth="1"/>
    <col min="5634" max="5651" width="8.625" customWidth="1"/>
    <col min="5652" max="5656" width="6.625" customWidth="1"/>
    <col min="5889" max="5889" width="16.625" customWidth="1"/>
    <col min="5890" max="5907" width="8.625" customWidth="1"/>
    <col min="5908" max="5912" width="6.625" customWidth="1"/>
    <col min="6145" max="6145" width="16.625" customWidth="1"/>
    <col min="6146" max="6163" width="8.625" customWidth="1"/>
    <col min="6164" max="6168" width="6.625" customWidth="1"/>
    <col min="6401" max="6401" width="16.625" customWidth="1"/>
    <col min="6402" max="6419" width="8.625" customWidth="1"/>
    <col min="6420" max="6424" width="6.625" customWidth="1"/>
    <col min="6657" max="6657" width="16.625" customWidth="1"/>
    <col min="6658" max="6675" width="8.625" customWidth="1"/>
    <col min="6676" max="6680" width="6.625" customWidth="1"/>
    <col min="6913" max="6913" width="16.625" customWidth="1"/>
    <col min="6914" max="6931" width="8.625" customWidth="1"/>
    <col min="6932" max="6936" width="6.625" customWidth="1"/>
    <col min="7169" max="7169" width="16.625" customWidth="1"/>
    <col min="7170" max="7187" width="8.625" customWidth="1"/>
    <col min="7188" max="7192" width="6.625" customWidth="1"/>
    <col min="7425" max="7425" width="16.625" customWidth="1"/>
    <col min="7426" max="7443" width="8.625" customWidth="1"/>
    <col min="7444" max="7448" width="6.625" customWidth="1"/>
    <col min="7681" max="7681" width="16.625" customWidth="1"/>
    <col min="7682" max="7699" width="8.625" customWidth="1"/>
    <col min="7700" max="7704" width="6.625" customWidth="1"/>
    <col min="7937" max="7937" width="16.625" customWidth="1"/>
    <col min="7938" max="7955" width="8.625" customWidth="1"/>
    <col min="7956" max="7960" width="6.625" customWidth="1"/>
    <col min="8193" max="8193" width="16.625" customWidth="1"/>
    <col min="8194" max="8211" width="8.625" customWidth="1"/>
    <col min="8212" max="8216" width="6.625" customWidth="1"/>
    <col min="8449" max="8449" width="16.625" customWidth="1"/>
    <col min="8450" max="8467" width="8.625" customWidth="1"/>
    <col min="8468" max="8472" width="6.625" customWidth="1"/>
    <col min="8705" max="8705" width="16.625" customWidth="1"/>
    <col min="8706" max="8723" width="8.625" customWidth="1"/>
    <col min="8724" max="8728" width="6.625" customWidth="1"/>
    <col min="8961" max="8961" width="16.625" customWidth="1"/>
    <col min="8962" max="8979" width="8.625" customWidth="1"/>
    <col min="8980" max="8984" width="6.625" customWidth="1"/>
    <col min="9217" max="9217" width="16.625" customWidth="1"/>
    <col min="9218" max="9235" width="8.625" customWidth="1"/>
    <col min="9236" max="9240" width="6.625" customWidth="1"/>
    <col min="9473" max="9473" width="16.625" customWidth="1"/>
    <col min="9474" max="9491" width="8.625" customWidth="1"/>
    <col min="9492" max="9496" width="6.625" customWidth="1"/>
    <col min="9729" max="9729" width="16.625" customWidth="1"/>
    <col min="9730" max="9747" width="8.625" customWidth="1"/>
    <col min="9748" max="9752" width="6.625" customWidth="1"/>
    <col min="9985" max="9985" width="16.625" customWidth="1"/>
    <col min="9986" max="10003" width="8.625" customWidth="1"/>
    <col min="10004" max="10008" width="6.625" customWidth="1"/>
    <col min="10241" max="10241" width="16.625" customWidth="1"/>
    <col min="10242" max="10259" width="8.625" customWidth="1"/>
    <col min="10260" max="10264" width="6.625" customWidth="1"/>
    <col min="10497" max="10497" width="16.625" customWidth="1"/>
    <col min="10498" max="10515" width="8.625" customWidth="1"/>
    <col min="10516" max="10520" width="6.625" customWidth="1"/>
    <col min="10753" max="10753" width="16.625" customWidth="1"/>
    <col min="10754" max="10771" width="8.625" customWidth="1"/>
    <col min="10772" max="10776" width="6.625" customWidth="1"/>
    <col min="11009" max="11009" width="16.625" customWidth="1"/>
    <col min="11010" max="11027" width="8.625" customWidth="1"/>
    <col min="11028" max="11032" width="6.625" customWidth="1"/>
    <col min="11265" max="11265" width="16.625" customWidth="1"/>
    <col min="11266" max="11283" width="8.625" customWidth="1"/>
    <col min="11284" max="11288" width="6.625" customWidth="1"/>
    <col min="11521" max="11521" width="16.625" customWidth="1"/>
    <col min="11522" max="11539" width="8.625" customWidth="1"/>
    <col min="11540" max="11544" width="6.625" customWidth="1"/>
    <col min="11777" max="11777" width="16.625" customWidth="1"/>
    <col min="11778" max="11795" width="8.625" customWidth="1"/>
    <col min="11796" max="11800" width="6.625" customWidth="1"/>
    <col min="12033" max="12033" width="16.625" customWidth="1"/>
    <col min="12034" max="12051" width="8.625" customWidth="1"/>
    <col min="12052" max="12056" width="6.625" customWidth="1"/>
    <col min="12289" max="12289" width="16.625" customWidth="1"/>
    <col min="12290" max="12307" width="8.625" customWidth="1"/>
    <col min="12308" max="12312" width="6.625" customWidth="1"/>
    <col min="12545" max="12545" width="16.625" customWidth="1"/>
    <col min="12546" max="12563" width="8.625" customWidth="1"/>
    <col min="12564" max="12568" width="6.625" customWidth="1"/>
    <col min="12801" max="12801" width="16.625" customWidth="1"/>
    <col min="12802" max="12819" width="8.625" customWidth="1"/>
    <col min="12820" max="12824" width="6.625" customWidth="1"/>
    <col min="13057" max="13057" width="16.625" customWidth="1"/>
    <col min="13058" max="13075" width="8.625" customWidth="1"/>
    <col min="13076" max="13080" width="6.625" customWidth="1"/>
    <col min="13313" max="13313" width="16.625" customWidth="1"/>
    <col min="13314" max="13331" width="8.625" customWidth="1"/>
    <col min="13332" max="13336" width="6.625" customWidth="1"/>
    <col min="13569" max="13569" width="16.625" customWidth="1"/>
    <col min="13570" max="13587" width="8.625" customWidth="1"/>
    <col min="13588" max="13592" width="6.625" customWidth="1"/>
    <col min="13825" max="13825" width="16.625" customWidth="1"/>
    <col min="13826" max="13843" width="8.625" customWidth="1"/>
    <col min="13844" max="13848" width="6.625" customWidth="1"/>
    <col min="14081" max="14081" width="16.625" customWidth="1"/>
    <col min="14082" max="14099" width="8.625" customWidth="1"/>
    <col min="14100" max="14104" width="6.625" customWidth="1"/>
    <col min="14337" max="14337" width="16.625" customWidth="1"/>
    <col min="14338" max="14355" width="8.625" customWidth="1"/>
    <col min="14356" max="14360" width="6.625" customWidth="1"/>
    <col min="14593" max="14593" width="16.625" customWidth="1"/>
    <col min="14594" max="14611" width="8.625" customWidth="1"/>
    <col min="14612" max="14616" width="6.625" customWidth="1"/>
    <col min="14849" max="14849" width="16.625" customWidth="1"/>
    <col min="14850" max="14867" width="8.625" customWidth="1"/>
    <col min="14868" max="14872" width="6.625" customWidth="1"/>
    <col min="15105" max="15105" width="16.625" customWidth="1"/>
    <col min="15106" max="15123" width="8.625" customWidth="1"/>
    <col min="15124" max="15128" width="6.625" customWidth="1"/>
    <col min="15361" max="15361" width="16.625" customWidth="1"/>
    <col min="15362" max="15379" width="8.625" customWidth="1"/>
    <col min="15380" max="15384" width="6.625" customWidth="1"/>
    <col min="15617" max="15617" width="16.625" customWidth="1"/>
    <col min="15618" max="15635" width="8.625" customWidth="1"/>
    <col min="15636" max="15640" width="6.625" customWidth="1"/>
    <col min="15873" max="15873" width="16.625" customWidth="1"/>
    <col min="15874" max="15891" width="8.625" customWidth="1"/>
    <col min="15892" max="15896" width="6.625" customWidth="1"/>
    <col min="16129" max="16129" width="16.625" customWidth="1"/>
    <col min="16130" max="16147" width="8.625" customWidth="1"/>
    <col min="16148" max="16152" width="6.625" customWidth="1"/>
  </cols>
  <sheetData>
    <row r="1" spans="1:11" ht="17.25">
      <c r="A1" s="299" t="s">
        <v>168</v>
      </c>
      <c r="B1" s="299"/>
      <c r="C1" s="299"/>
      <c r="F1" s="5"/>
    </row>
    <row r="2" spans="1:11">
      <c r="A2" s="5" t="s">
        <v>1</v>
      </c>
      <c r="B2" s="5"/>
    </row>
    <row r="3" spans="1:11" ht="21" customHeight="1">
      <c r="A3" s="112" t="s">
        <v>169</v>
      </c>
      <c r="B3" s="113" t="s">
        <v>170</v>
      </c>
      <c r="C3" s="114">
        <v>18</v>
      </c>
      <c r="D3" s="114">
        <v>19</v>
      </c>
      <c r="E3" s="114">
        <v>20</v>
      </c>
      <c r="F3" s="114">
        <v>21</v>
      </c>
      <c r="G3" s="114">
        <v>22</v>
      </c>
      <c r="H3" s="114">
        <v>23</v>
      </c>
      <c r="I3" s="114">
        <v>24</v>
      </c>
      <c r="J3" s="114">
        <v>25</v>
      </c>
      <c r="K3" s="114">
        <v>26</v>
      </c>
    </row>
    <row r="4" spans="1:11" ht="21" customHeight="1">
      <c r="A4" s="28" t="s">
        <v>171</v>
      </c>
      <c r="B4" s="11">
        <v>563</v>
      </c>
      <c r="C4" s="115">
        <v>588</v>
      </c>
      <c r="D4" s="115">
        <v>588</v>
      </c>
      <c r="E4" s="115">
        <v>643</v>
      </c>
      <c r="F4" s="115">
        <f>SUM(F5:F18)</f>
        <v>634</v>
      </c>
      <c r="G4" s="13">
        <v>729</v>
      </c>
      <c r="H4" s="13">
        <f>SUM(H5:H18)</f>
        <v>710</v>
      </c>
      <c r="I4" s="13">
        <f>SUM(I5:I18)</f>
        <v>744</v>
      </c>
      <c r="J4" s="115">
        <v>736</v>
      </c>
      <c r="K4" s="115">
        <v>782</v>
      </c>
    </row>
    <row r="5" spans="1:11" ht="21" customHeight="1">
      <c r="A5" s="28" t="s">
        <v>172</v>
      </c>
      <c r="B5" s="11">
        <v>1</v>
      </c>
      <c r="C5" s="115">
        <v>2</v>
      </c>
      <c r="D5" s="115">
        <v>4</v>
      </c>
      <c r="E5" s="115">
        <v>1</v>
      </c>
      <c r="F5" s="115">
        <v>1</v>
      </c>
      <c r="G5" s="13">
        <v>1</v>
      </c>
      <c r="H5" s="13">
        <v>1</v>
      </c>
      <c r="I5" s="13">
        <v>2</v>
      </c>
      <c r="J5" s="115">
        <v>3</v>
      </c>
      <c r="K5" s="115">
        <v>1</v>
      </c>
    </row>
    <row r="6" spans="1:11" ht="21" customHeight="1">
      <c r="A6" s="28" t="s">
        <v>173</v>
      </c>
      <c r="B6" s="11">
        <v>172</v>
      </c>
      <c r="C6" s="115">
        <v>201</v>
      </c>
      <c r="D6" s="115">
        <v>154</v>
      </c>
      <c r="E6" s="115">
        <v>168</v>
      </c>
      <c r="F6" s="115">
        <v>181</v>
      </c>
      <c r="G6" s="13">
        <v>194</v>
      </c>
      <c r="H6" s="13">
        <v>179</v>
      </c>
      <c r="I6" s="13">
        <v>180</v>
      </c>
      <c r="J6" s="115">
        <v>176</v>
      </c>
      <c r="K6" s="115">
        <v>201</v>
      </c>
    </row>
    <row r="7" spans="1:11" ht="21" customHeight="1">
      <c r="A7" s="28" t="s">
        <v>174</v>
      </c>
      <c r="B7" s="11">
        <v>6</v>
      </c>
      <c r="C7" s="115">
        <v>6</v>
      </c>
      <c r="D7" s="115">
        <v>16</v>
      </c>
      <c r="E7" s="115">
        <v>7</v>
      </c>
      <c r="F7" s="115">
        <v>5</v>
      </c>
      <c r="G7" s="13">
        <v>7</v>
      </c>
      <c r="H7" s="13">
        <v>7</v>
      </c>
      <c r="I7" s="13">
        <v>4</v>
      </c>
      <c r="J7" s="115">
        <v>12</v>
      </c>
      <c r="K7" s="115">
        <v>5</v>
      </c>
    </row>
    <row r="8" spans="1:11" ht="21" customHeight="1">
      <c r="A8" s="28" t="s">
        <v>175</v>
      </c>
      <c r="B8" s="11">
        <v>96</v>
      </c>
      <c r="C8" s="115">
        <v>74</v>
      </c>
      <c r="D8" s="115">
        <v>112</v>
      </c>
      <c r="E8" s="115">
        <v>83</v>
      </c>
      <c r="F8" s="115">
        <v>86</v>
      </c>
      <c r="G8" s="13">
        <v>94</v>
      </c>
      <c r="H8" s="13">
        <v>103</v>
      </c>
      <c r="I8" s="13">
        <v>107</v>
      </c>
      <c r="J8" s="115">
        <v>90</v>
      </c>
      <c r="K8" s="115">
        <v>90</v>
      </c>
    </row>
    <row r="9" spans="1:11" ht="21" customHeight="1">
      <c r="A9" s="116" t="s">
        <v>176</v>
      </c>
      <c r="B9" s="11">
        <v>4</v>
      </c>
      <c r="C9" s="115">
        <v>3</v>
      </c>
      <c r="D9" s="115">
        <v>5</v>
      </c>
      <c r="E9" s="115">
        <v>3</v>
      </c>
      <c r="F9" s="115">
        <v>4</v>
      </c>
      <c r="G9" s="13">
        <v>8</v>
      </c>
      <c r="H9" s="13">
        <v>5</v>
      </c>
      <c r="I9" s="13">
        <v>11</v>
      </c>
      <c r="J9" s="115">
        <v>5</v>
      </c>
      <c r="K9" s="115">
        <v>13</v>
      </c>
    </row>
    <row r="10" spans="1:11" ht="21" customHeight="1">
      <c r="A10" s="28" t="s">
        <v>177</v>
      </c>
      <c r="B10" s="11">
        <v>79</v>
      </c>
      <c r="C10" s="115">
        <v>74</v>
      </c>
      <c r="D10" s="115">
        <v>89</v>
      </c>
      <c r="E10" s="115">
        <v>80</v>
      </c>
      <c r="F10" s="115">
        <v>86</v>
      </c>
      <c r="G10" s="13">
        <v>82</v>
      </c>
      <c r="H10" s="13">
        <v>93</v>
      </c>
      <c r="I10" s="13">
        <v>107</v>
      </c>
      <c r="J10" s="115">
        <v>92</v>
      </c>
      <c r="K10" s="115">
        <v>95</v>
      </c>
    </row>
    <row r="11" spans="1:11" ht="21" customHeight="1">
      <c r="A11" s="28" t="s">
        <v>178</v>
      </c>
      <c r="B11" s="11">
        <v>33</v>
      </c>
      <c r="C11" s="115">
        <v>48</v>
      </c>
      <c r="D11" s="115">
        <v>39</v>
      </c>
      <c r="E11" s="115">
        <v>49</v>
      </c>
      <c r="F11" s="115">
        <v>43</v>
      </c>
      <c r="G11" s="13">
        <v>71</v>
      </c>
      <c r="H11" s="13">
        <v>48</v>
      </c>
      <c r="I11" s="13">
        <v>63</v>
      </c>
      <c r="J11" s="115">
        <v>57</v>
      </c>
      <c r="K11" s="115">
        <v>59</v>
      </c>
    </row>
    <row r="12" spans="1:11" ht="21" customHeight="1">
      <c r="A12" s="117" t="s">
        <v>179</v>
      </c>
      <c r="B12" s="11">
        <v>7</v>
      </c>
      <c r="C12" s="115">
        <v>8</v>
      </c>
      <c r="D12" s="115">
        <v>9</v>
      </c>
      <c r="E12" s="115">
        <v>13</v>
      </c>
      <c r="F12" s="115">
        <v>7</v>
      </c>
      <c r="G12" s="13">
        <v>14</v>
      </c>
      <c r="H12" s="13">
        <v>12</v>
      </c>
      <c r="I12" s="13">
        <v>9</v>
      </c>
      <c r="J12" s="115">
        <v>8</v>
      </c>
      <c r="K12" s="115">
        <v>6</v>
      </c>
    </row>
    <row r="13" spans="1:11" ht="21" customHeight="1">
      <c r="A13" s="28" t="s">
        <v>180</v>
      </c>
      <c r="B13" s="11">
        <v>10</v>
      </c>
      <c r="C13" s="115">
        <v>3</v>
      </c>
      <c r="D13" s="115">
        <v>6</v>
      </c>
      <c r="E13" s="115">
        <v>4</v>
      </c>
      <c r="F13" s="115">
        <v>5</v>
      </c>
      <c r="G13" s="13">
        <v>9</v>
      </c>
      <c r="H13" s="13">
        <v>13</v>
      </c>
      <c r="I13" s="13">
        <v>3</v>
      </c>
      <c r="J13" s="115">
        <v>6</v>
      </c>
      <c r="K13" s="115">
        <v>7</v>
      </c>
    </row>
    <row r="14" spans="1:11" ht="21" customHeight="1">
      <c r="A14" s="28" t="s">
        <v>181</v>
      </c>
      <c r="B14" s="11">
        <v>14</v>
      </c>
      <c r="C14" s="115">
        <v>15</v>
      </c>
      <c r="D14" s="115">
        <v>16</v>
      </c>
      <c r="E14" s="115">
        <v>21</v>
      </c>
      <c r="F14" s="115">
        <v>14</v>
      </c>
      <c r="G14" s="13">
        <v>20</v>
      </c>
      <c r="H14" s="13">
        <v>11</v>
      </c>
      <c r="I14" s="13">
        <v>9</v>
      </c>
      <c r="J14" s="115">
        <v>13</v>
      </c>
      <c r="K14" s="115">
        <v>16</v>
      </c>
    </row>
    <row r="15" spans="1:11" ht="21" customHeight="1">
      <c r="A15" s="28" t="s">
        <v>182</v>
      </c>
      <c r="B15" s="11">
        <v>19</v>
      </c>
      <c r="C15" s="115">
        <v>20</v>
      </c>
      <c r="D15" s="115">
        <v>22</v>
      </c>
      <c r="E15" s="115">
        <v>29</v>
      </c>
      <c r="F15" s="115">
        <v>43</v>
      </c>
      <c r="G15" s="13">
        <v>45</v>
      </c>
      <c r="H15" s="13">
        <v>59</v>
      </c>
      <c r="I15" s="13">
        <v>46</v>
      </c>
      <c r="J15" s="115">
        <v>77</v>
      </c>
      <c r="K15" s="115">
        <v>91</v>
      </c>
    </row>
    <row r="16" spans="1:11" ht="21" customHeight="1">
      <c r="A16" s="28" t="s">
        <v>183</v>
      </c>
      <c r="B16" s="11">
        <v>19</v>
      </c>
      <c r="C16" s="115">
        <v>26</v>
      </c>
      <c r="D16" s="115">
        <v>23</v>
      </c>
      <c r="E16" s="115">
        <v>26</v>
      </c>
      <c r="F16" s="115">
        <v>28</v>
      </c>
      <c r="G16" s="13">
        <v>33</v>
      </c>
      <c r="H16" s="13">
        <v>28</v>
      </c>
      <c r="I16" s="13">
        <v>34</v>
      </c>
      <c r="J16" s="115">
        <v>25</v>
      </c>
      <c r="K16" s="115">
        <v>24</v>
      </c>
    </row>
    <row r="17" spans="1:19" ht="21" customHeight="1">
      <c r="A17" s="28" t="s">
        <v>184</v>
      </c>
      <c r="B17" s="11">
        <v>14</v>
      </c>
      <c r="C17" s="115">
        <v>11</v>
      </c>
      <c r="D17" s="115">
        <v>13</v>
      </c>
      <c r="E17" s="115">
        <v>16</v>
      </c>
      <c r="F17" s="115">
        <v>8</v>
      </c>
      <c r="G17" s="13">
        <v>14</v>
      </c>
      <c r="H17" s="13">
        <v>16</v>
      </c>
      <c r="I17" s="13">
        <v>24</v>
      </c>
      <c r="J17" s="115">
        <v>22</v>
      </c>
      <c r="K17" s="115">
        <v>24</v>
      </c>
    </row>
    <row r="18" spans="1:19" ht="21" customHeight="1">
      <c r="A18" s="28" t="s">
        <v>185</v>
      </c>
      <c r="B18" s="11">
        <v>89</v>
      </c>
      <c r="C18" s="115">
        <v>97</v>
      </c>
      <c r="D18" s="115">
        <v>80</v>
      </c>
      <c r="E18" s="115">
        <v>143</v>
      </c>
      <c r="F18" s="115">
        <v>123</v>
      </c>
      <c r="G18" s="13">
        <v>137</v>
      </c>
      <c r="H18" s="13">
        <v>135</v>
      </c>
      <c r="I18" s="13">
        <v>145</v>
      </c>
      <c r="J18" s="115">
        <v>150</v>
      </c>
      <c r="K18" s="115">
        <v>150</v>
      </c>
    </row>
    <row r="19" spans="1:19">
      <c r="A19" s="118" t="s">
        <v>186</v>
      </c>
      <c r="B19" s="119"/>
      <c r="F19" t="s">
        <v>187</v>
      </c>
    </row>
    <row r="20" spans="1:19" s="5" customFormat="1" ht="17.25">
      <c r="A20" s="299"/>
      <c r="B20" s="299"/>
      <c r="C20" s="299"/>
    </row>
    <row r="21" spans="1:19" s="5" customFormat="1">
      <c r="A21" s="5" t="s">
        <v>23</v>
      </c>
      <c r="I21" s="348" t="s">
        <v>188</v>
      </c>
      <c r="J21" s="348"/>
      <c r="L21" s="39" t="s">
        <v>33</v>
      </c>
      <c r="M21" s="39"/>
      <c r="R21" s="6" t="s">
        <v>188</v>
      </c>
    </row>
    <row r="22" spans="1:19" s="5" customFormat="1" ht="21" customHeight="1">
      <c r="A22" s="112" t="s">
        <v>169</v>
      </c>
      <c r="B22" s="113" t="s">
        <v>189</v>
      </c>
      <c r="C22" s="9">
        <v>9</v>
      </c>
      <c r="D22" s="9">
        <v>10</v>
      </c>
      <c r="E22" s="9">
        <v>11</v>
      </c>
      <c r="F22" s="9">
        <v>12</v>
      </c>
      <c r="G22" s="9">
        <v>13</v>
      </c>
      <c r="H22" s="9">
        <v>14</v>
      </c>
      <c r="I22" s="9">
        <v>15</v>
      </c>
      <c r="J22" s="9">
        <v>16</v>
      </c>
      <c r="L22" s="349" t="s">
        <v>169</v>
      </c>
      <c r="M22" s="350"/>
      <c r="N22" s="9" t="s">
        <v>190</v>
      </c>
      <c r="O22" s="9">
        <v>12</v>
      </c>
      <c r="P22" s="9">
        <v>13</v>
      </c>
      <c r="Q22" s="9">
        <v>14</v>
      </c>
      <c r="R22" s="46">
        <v>15</v>
      </c>
      <c r="S22" s="9">
        <v>16</v>
      </c>
    </row>
    <row r="23" spans="1:19" s="5" customFormat="1" ht="21" customHeight="1">
      <c r="A23" s="28" t="s">
        <v>171</v>
      </c>
      <c r="B23" s="22">
        <v>359</v>
      </c>
      <c r="C23" s="22">
        <v>345</v>
      </c>
      <c r="D23" s="22">
        <v>407</v>
      </c>
      <c r="E23" s="22">
        <v>390</v>
      </c>
      <c r="F23" s="22">
        <v>373</v>
      </c>
      <c r="G23" s="22">
        <v>432</v>
      </c>
      <c r="H23" s="22">
        <v>393</v>
      </c>
      <c r="I23" s="11">
        <v>437</v>
      </c>
      <c r="J23" s="22">
        <v>408</v>
      </c>
      <c r="L23" s="346" t="s">
        <v>171</v>
      </c>
      <c r="M23" s="347"/>
      <c r="N23" s="22">
        <v>137</v>
      </c>
      <c r="O23" s="22">
        <v>129</v>
      </c>
      <c r="P23" s="22">
        <v>117</v>
      </c>
      <c r="Q23" s="11">
        <v>111</v>
      </c>
      <c r="R23" s="11">
        <v>125</v>
      </c>
      <c r="S23" s="22">
        <v>116</v>
      </c>
    </row>
    <row r="24" spans="1:19" s="5" customFormat="1" ht="21" customHeight="1">
      <c r="A24" s="28" t="s">
        <v>172</v>
      </c>
      <c r="B24" s="22">
        <v>1</v>
      </c>
      <c r="C24" s="22">
        <v>1</v>
      </c>
      <c r="D24" s="22">
        <v>4</v>
      </c>
      <c r="E24" s="22">
        <v>4</v>
      </c>
      <c r="F24" s="22">
        <v>2</v>
      </c>
      <c r="G24" s="22">
        <v>0</v>
      </c>
      <c r="H24" s="22">
        <v>2</v>
      </c>
      <c r="I24" s="11">
        <v>2</v>
      </c>
      <c r="J24" s="22">
        <v>2</v>
      </c>
      <c r="L24" s="346" t="s">
        <v>172</v>
      </c>
      <c r="M24" s="347"/>
      <c r="N24" s="22">
        <v>1</v>
      </c>
      <c r="O24" s="22">
        <v>1</v>
      </c>
      <c r="P24" s="22">
        <v>1</v>
      </c>
      <c r="Q24" s="11">
        <v>0</v>
      </c>
      <c r="R24" s="11">
        <v>0</v>
      </c>
      <c r="S24" s="22">
        <v>0</v>
      </c>
    </row>
    <row r="25" spans="1:19" s="5" customFormat="1" ht="21" customHeight="1">
      <c r="A25" s="28" t="s">
        <v>173</v>
      </c>
      <c r="B25" s="22">
        <v>92</v>
      </c>
      <c r="C25" s="22">
        <v>100</v>
      </c>
      <c r="D25" s="22">
        <v>103</v>
      </c>
      <c r="E25" s="22">
        <v>98</v>
      </c>
      <c r="F25" s="22">
        <v>95</v>
      </c>
      <c r="G25" s="22">
        <v>104</v>
      </c>
      <c r="H25" s="22">
        <v>109</v>
      </c>
      <c r="I25" s="11">
        <v>126</v>
      </c>
      <c r="J25" s="22">
        <v>129</v>
      </c>
      <c r="L25" s="346" t="s">
        <v>173</v>
      </c>
      <c r="M25" s="347"/>
      <c r="N25" s="22">
        <v>43</v>
      </c>
      <c r="O25" s="22">
        <v>32</v>
      </c>
      <c r="P25" s="22">
        <v>22</v>
      </c>
      <c r="Q25" s="11">
        <v>28</v>
      </c>
      <c r="R25" s="11">
        <v>34</v>
      </c>
      <c r="S25" s="22">
        <v>31</v>
      </c>
    </row>
    <row r="26" spans="1:19" s="5" customFormat="1" ht="21" customHeight="1">
      <c r="A26" s="28" t="s">
        <v>174</v>
      </c>
      <c r="B26" s="22">
        <v>1</v>
      </c>
      <c r="C26" s="22">
        <v>2</v>
      </c>
      <c r="D26" s="22">
        <v>4</v>
      </c>
      <c r="E26" s="22">
        <v>6</v>
      </c>
      <c r="F26" s="22">
        <v>2</v>
      </c>
      <c r="G26" s="22">
        <v>5</v>
      </c>
      <c r="H26" s="22">
        <v>3</v>
      </c>
      <c r="I26" s="11">
        <v>5</v>
      </c>
      <c r="J26" s="22">
        <v>3</v>
      </c>
      <c r="L26" s="346" t="s">
        <v>174</v>
      </c>
      <c r="M26" s="347"/>
      <c r="N26" s="22">
        <v>1</v>
      </c>
      <c r="O26" s="22">
        <v>1</v>
      </c>
      <c r="P26" s="22">
        <v>1</v>
      </c>
      <c r="Q26" s="11">
        <v>1</v>
      </c>
      <c r="R26" s="11">
        <v>2</v>
      </c>
      <c r="S26" s="22">
        <v>1</v>
      </c>
    </row>
    <row r="27" spans="1:19" s="5" customFormat="1" ht="21" customHeight="1">
      <c r="A27" s="28" t="s">
        <v>175</v>
      </c>
      <c r="B27" s="22">
        <v>43</v>
      </c>
      <c r="C27" s="22">
        <v>56</v>
      </c>
      <c r="D27" s="22">
        <v>62</v>
      </c>
      <c r="E27" s="22">
        <v>61</v>
      </c>
      <c r="F27" s="22">
        <v>60</v>
      </c>
      <c r="G27" s="22">
        <v>67</v>
      </c>
      <c r="H27" s="22">
        <v>69</v>
      </c>
      <c r="I27" s="11">
        <v>68</v>
      </c>
      <c r="J27" s="22">
        <v>59</v>
      </c>
      <c r="L27" s="346" t="s">
        <v>175</v>
      </c>
      <c r="M27" s="347"/>
      <c r="N27" s="22">
        <v>21</v>
      </c>
      <c r="O27" s="22">
        <v>16</v>
      </c>
      <c r="P27" s="22">
        <v>16</v>
      </c>
      <c r="Q27" s="11">
        <v>17</v>
      </c>
      <c r="R27" s="11">
        <v>22</v>
      </c>
      <c r="S27" s="22">
        <v>17</v>
      </c>
    </row>
    <row r="28" spans="1:19" s="5" customFormat="1" ht="21" customHeight="1">
      <c r="A28" s="28" t="s">
        <v>191</v>
      </c>
      <c r="B28" s="22">
        <v>1</v>
      </c>
      <c r="C28" s="22">
        <v>4</v>
      </c>
      <c r="D28" s="22">
        <v>2</v>
      </c>
      <c r="E28" s="22">
        <v>4</v>
      </c>
      <c r="F28" s="22">
        <v>3</v>
      </c>
      <c r="G28" s="22">
        <v>5</v>
      </c>
      <c r="H28" s="22">
        <v>1</v>
      </c>
      <c r="I28" s="11">
        <v>0</v>
      </c>
      <c r="J28" s="22">
        <v>1</v>
      </c>
      <c r="L28" s="346" t="s">
        <v>191</v>
      </c>
      <c r="M28" s="347"/>
      <c r="N28" s="22">
        <v>4</v>
      </c>
      <c r="O28" s="22">
        <v>1</v>
      </c>
      <c r="P28" s="22">
        <v>1</v>
      </c>
      <c r="Q28" s="11">
        <v>3</v>
      </c>
      <c r="R28" s="11">
        <v>2</v>
      </c>
      <c r="S28" s="22">
        <v>0</v>
      </c>
    </row>
    <row r="29" spans="1:19" s="5" customFormat="1" ht="21" customHeight="1">
      <c r="A29" s="28" t="s">
        <v>177</v>
      </c>
      <c r="B29" s="22">
        <v>79</v>
      </c>
      <c r="C29" s="22">
        <v>50</v>
      </c>
      <c r="D29" s="22">
        <v>66</v>
      </c>
      <c r="E29" s="22">
        <v>79</v>
      </c>
      <c r="F29" s="22">
        <v>66</v>
      </c>
      <c r="G29" s="22">
        <v>75</v>
      </c>
      <c r="H29" s="22">
        <v>73</v>
      </c>
      <c r="I29" s="11">
        <v>65</v>
      </c>
      <c r="J29" s="22">
        <v>51</v>
      </c>
      <c r="L29" s="346" t="s">
        <v>177</v>
      </c>
      <c r="M29" s="347"/>
      <c r="N29" s="22">
        <v>22</v>
      </c>
      <c r="O29" s="22">
        <v>22</v>
      </c>
      <c r="P29" s="22">
        <v>30</v>
      </c>
      <c r="Q29" s="11">
        <v>19</v>
      </c>
      <c r="R29" s="11">
        <v>23</v>
      </c>
      <c r="S29" s="22">
        <v>23</v>
      </c>
    </row>
    <row r="30" spans="1:19" s="5" customFormat="1" ht="21" customHeight="1">
      <c r="A30" s="28" t="s">
        <v>178</v>
      </c>
      <c r="B30" s="22">
        <v>20</v>
      </c>
      <c r="C30" s="22">
        <v>20</v>
      </c>
      <c r="D30" s="22">
        <v>31</v>
      </c>
      <c r="E30" s="22">
        <v>29</v>
      </c>
      <c r="F30" s="22">
        <v>31</v>
      </c>
      <c r="G30" s="22">
        <v>34</v>
      </c>
      <c r="H30" s="22">
        <v>34</v>
      </c>
      <c r="I30" s="11">
        <v>36</v>
      </c>
      <c r="J30" s="22">
        <v>40</v>
      </c>
      <c r="L30" s="346" t="s">
        <v>178</v>
      </c>
      <c r="M30" s="347"/>
      <c r="N30" s="22">
        <v>6</v>
      </c>
      <c r="O30" s="22">
        <v>9</v>
      </c>
      <c r="P30" s="22">
        <v>11</v>
      </c>
      <c r="Q30" s="11">
        <v>7</v>
      </c>
      <c r="R30" s="11">
        <v>16</v>
      </c>
      <c r="S30" s="22">
        <v>14</v>
      </c>
    </row>
    <row r="31" spans="1:19" s="5" customFormat="1" ht="21" customHeight="1">
      <c r="A31" s="117" t="s">
        <v>179</v>
      </c>
      <c r="B31" s="22">
        <v>4</v>
      </c>
      <c r="C31" s="22">
        <v>6</v>
      </c>
      <c r="D31" s="22">
        <v>9</v>
      </c>
      <c r="E31" s="22">
        <v>8</v>
      </c>
      <c r="F31" s="22">
        <v>8</v>
      </c>
      <c r="G31" s="22">
        <v>13</v>
      </c>
      <c r="H31" s="22">
        <v>6</v>
      </c>
      <c r="I31" s="11">
        <v>4</v>
      </c>
      <c r="J31" s="22">
        <v>4</v>
      </c>
      <c r="L31" s="352" t="s">
        <v>179</v>
      </c>
      <c r="M31" s="353"/>
      <c r="N31" s="22">
        <v>1</v>
      </c>
      <c r="O31" s="22">
        <v>5</v>
      </c>
      <c r="P31" s="22">
        <v>0</v>
      </c>
      <c r="Q31" s="11">
        <v>1</v>
      </c>
      <c r="R31" s="11">
        <v>2</v>
      </c>
      <c r="S31" s="22">
        <v>1</v>
      </c>
    </row>
    <row r="32" spans="1:19" s="5" customFormat="1" ht="21" customHeight="1">
      <c r="A32" s="28" t="s">
        <v>180</v>
      </c>
      <c r="B32" s="22">
        <v>3</v>
      </c>
      <c r="C32" s="22">
        <v>4</v>
      </c>
      <c r="D32" s="22">
        <v>4</v>
      </c>
      <c r="E32" s="22">
        <v>6</v>
      </c>
      <c r="F32" s="22">
        <v>5</v>
      </c>
      <c r="G32" s="22">
        <v>6</v>
      </c>
      <c r="H32" s="22">
        <v>6</v>
      </c>
      <c r="I32" s="11">
        <v>3</v>
      </c>
      <c r="J32" s="22">
        <v>7</v>
      </c>
      <c r="L32" s="346" t="s">
        <v>180</v>
      </c>
      <c r="M32" s="347"/>
      <c r="N32" s="22">
        <v>0</v>
      </c>
      <c r="O32" s="22">
        <v>2</v>
      </c>
      <c r="P32" s="22">
        <v>0</v>
      </c>
      <c r="Q32" s="11">
        <v>2</v>
      </c>
      <c r="R32" s="11">
        <v>0</v>
      </c>
      <c r="S32" s="22">
        <v>1</v>
      </c>
    </row>
    <row r="33" spans="1:19" s="5" customFormat="1" ht="21" customHeight="1">
      <c r="A33" s="28" t="s">
        <v>181</v>
      </c>
      <c r="B33" s="22">
        <v>10</v>
      </c>
      <c r="C33" s="22">
        <v>8</v>
      </c>
      <c r="D33" s="22">
        <v>10</v>
      </c>
      <c r="E33" s="22">
        <v>3</v>
      </c>
      <c r="F33" s="22">
        <v>3</v>
      </c>
      <c r="G33" s="22">
        <v>5</v>
      </c>
      <c r="H33" s="22">
        <v>3</v>
      </c>
      <c r="I33" s="11">
        <v>3</v>
      </c>
      <c r="J33" s="22">
        <v>6</v>
      </c>
      <c r="L33" s="346" t="s">
        <v>181</v>
      </c>
      <c r="M33" s="347"/>
      <c r="N33" s="22">
        <v>3</v>
      </c>
      <c r="O33" s="22">
        <v>1</v>
      </c>
      <c r="P33" s="22">
        <v>2</v>
      </c>
      <c r="Q33" s="11">
        <v>2</v>
      </c>
      <c r="R33" s="11">
        <v>2</v>
      </c>
      <c r="S33" s="22">
        <v>2</v>
      </c>
    </row>
    <row r="34" spans="1:19" s="5" customFormat="1" ht="21" customHeight="1">
      <c r="A34" s="28" t="s">
        <v>182</v>
      </c>
      <c r="B34" s="22">
        <v>20</v>
      </c>
      <c r="C34" s="22">
        <v>7</v>
      </c>
      <c r="D34" s="22">
        <v>19</v>
      </c>
      <c r="E34" s="22">
        <v>13</v>
      </c>
      <c r="F34" s="22">
        <v>8</v>
      </c>
      <c r="G34" s="22">
        <v>13</v>
      </c>
      <c r="H34" s="22">
        <v>11</v>
      </c>
      <c r="I34" s="11">
        <v>12</v>
      </c>
      <c r="J34" s="22">
        <v>15</v>
      </c>
      <c r="L34" s="346" t="s">
        <v>182</v>
      </c>
      <c r="M34" s="347"/>
      <c r="N34" s="22">
        <v>2</v>
      </c>
      <c r="O34" s="22">
        <v>3</v>
      </c>
      <c r="P34" s="22">
        <v>4</v>
      </c>
      <c r="Q34" s="11">
        <v>4</v>
      </c>
      <c r="R34" s="11">
        <v>3</v>
      </c>
      <c r="S34" s="22">
        <v>6</v>
      </c>
    </row>
    <row r="35" spans="1:19" s="5" customFormat="1" ht="21" customHeight="1">
      <c r="A35" s="28" t="s">
        <v>183</v>
      </c>
      <c r="B35" s="22">
        <v>24</v>
      </c>
      <c r="C35" s="22">
        <v>19</v>
      </c>
      <c r="D35" s="22">
        <v>21</v>
      </c>
      <c r="E35" s="22">
        <v>13</v>
      </c>
      <c r="F35" s="22">
        <v>18</v>
      </c>
      <c r="G35" s="22">
        <v>24</v>
      </c>
      <c r="H35" s="22">
        <v>15</v>
      </c>
      <c r="I35" s="11">
        <v>21</v>
      </c>
      <c r="J35" s="22">
        <v>17</v>
      </c>
      <c r="L35" s="346" t="s">
        <v>183</v>
      </c>
      <c r="M35" s="347"/>
      <c r="N35" s="22">
        <v>6</v>
      </c>
      <c r="O35" s="22">
        <v>4</v>
      </c>
      <c r="P35" s="22">
        <v>7</v>
      </c>
      <c r="Q35" s="11">
        <v>10</v>
      </c>
      <c r="R35" s="11">
        <v>6</v>
      </c>
      <c r="S35" s="22">
        <v>3</v>
      </c>
    </row>
    <row r="36" spans="1:19" s="5" customFormat="1" ht="21" customHeight="1">
      <c r="A36" s="28" t="s">
        <v>184</v>
      </c>
      <c r="B36" s="22">
        <v>7</v>
      </c>
      <c r="C36" s="22">
        <v>9</v>
      </c>
      <c r="D36" s="22">
        <v>10</v>
      </c>
      <c r="E36" s="22">
        <v>11</v>
      </c>
      <c r="F36" s="22">
        <v>5</v>
      </c>
      <c r="G36" s="22">
        <v>17</v>
      </c>
      <c r="H36" s="22">
        <v>8</v>
      </c>
      <c r="I36" s="11">
        <v>15</v>
      </c>
      <c r="J36" s="22">
        <v>10</v>
      </c>
      <c r="L36" s="346" t="s">
        <v>184</v>
      </c>
      <c r="M36" s="347"/>
      <c r="N36" s="22">
        <v>3</v>
      </c>
      <c r="O36" s="22">
        <v>6</v>
      </c>
      <c r="P36" s="22">
        <v>5</v>
      </c>
      <c r="Q36" s="11">
        <v>2</v>
      </c>
      <c r="R36" s="11">
        <v>3</v>
      </c>
      <c r="S36" s="22">
        <v>2</v>
      </c>
    </row>
    <row r="37" spans="1:19" s="5" customFormat="1" ht="21" customHeight="1">
      <c r="A37" s="28" t="s">
        <v>185</v>
      </c>
      <c r="B37" s="22">
        <v>54</v>
      </c>
      <c r="C37" s="22">
        <v>59</v>
      </c>
      <c r="D37" s="22">
        <v>62</v>
      </c>
      <c r="E37" s="22">
        <v>55</v>
      </c>
      <c r="F37" s="22">
        <v>67</v>
      </c>
      <c r="G37" s="22">
        <v>64</v>
      </c>
      <c r="H37" s="22">
        <v>53</v>
      </c>
      <c r="I37" s="11">
        <v>77</v>
      </c>
      <c r="J37" s="22">
        <v>3</v>
      </c>
      <c r="L37" s="346" t="s">
        <v>185</v>
      </c>
      <c r="M37" s="347"/>
      <c r="N37" s="22">
        <v>24</v>
      </c>
      <c r="O37" s="22">
        <v>26</v>
      </c>
      <c r="P37" s="22">
        <v>17</v>
      </c>
      <c r="Q37" s="11">
        <v>15</v>
      </c>
      <c r="R37" s="11">
        <v>10</v>
      </c>
      <c r="S37" s="22">
        <v>0</v>
      </c>
    </row>
    <row r="38" spans="1:19" s="5" customFormat="1" ht="18" customHeight="1">
      <c r="A38" s="351" t="s">
        <v>192</v>
      </c>
      <c r="B38" s="351"/>
      <c r="F38"/>
      <c r="G38"/>
      <c r="L38" s="351" t="s">
        <v>192</v>
      </c>
      <c r="M38" s="351"/>
      <c r="N38" s="351"/>
    </row>
    <row r="40" spans="1:19" ht="21" customHeight="1"/>
    <row r="41" spans="1:19" ht="21" customHeight="1"/>
    <row r="42" spans="1:19" ht="21" customHeight="1"/>
    <row r="43" spans="1:19" ht="21" customHeight="1"/>
    <row r="44" spans="1:19" ht="21" customHeight="1"/>
    <row r="45" spans="1:19" ht="21" customHeight="1"/>
    <row r="46" spans="1:19" ht="21" customHeight="1"/>
    <row r="47" spans="1:19" ht="21" customHeight="1"/>
    <row r="48" spans="1:19" ht="21" customHeight="1"/>
    <row r="49" ht="21" customHeight="1"/>
    <row r="50" ht="21" customHeight="1"/>
    <row r="51" ht="21" customHeight="1"/>
    <row r="52" ht="21" customHeight="1"/>
    <row r="53" ht="21" customHeight="1"/>
    <row r="54" ht="21" customHeight="1"/>
    <row r="55" ht="21" customHeight="1"/>
    <row r="56" ht="21" customHeight="1"/>
  </sheetData>
  <mergeCells count="21">
    <mergeCell ref="L37:M37"/>
    <mergeCell ref="A38:B38"/>
    <mergeCell ref="L38:N38"/>
    <mergeCell ref="L31:M31"/>
    <mergeCell ref="L32:M32"/>
    <mergeCell ref="L33:M33"/>
    <mergeCell ref="L34:M34"/>
    <mergeCell ref="L35:M35"/>
    <mergeCell ref="L36:M36"/>
    <mergeCell ref="L30:M30"/>
    <mergeCell ref="A1:C1"/>
    <mergeCell ref="A20:C20"/>
    <mergeCell ref="I21:J21"/>
    <mergeCell ref="L22:M22"/>
    <mergeCell ref="L23:M23"/>
    <mergeCell ref="L24:M24"/>
    <mergeCell ref="L25:M25"/>
    <mergeCell ref="L26:M26"/>
    <mergeCell ref="L27:M27"/>
    <mergeCell ref="L28:M28"/>
    <mergeCell ref="L29:M29"/>
  </mergeCells>
  <phoneticPr fontId="3"/>
  <pageMargins left="0.83" right="0.39370078740157483" top="0.78740157480314965" bottom="0.59055118110236227" header="0.51181102362204722" footer="0.51181102362204722"/>
  <pageSetup paperSize="9" scale="6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L43"/>
  <sheetViews>
    <sheetView zoomScaleNormal="100" zoomScaleSheetLayoutView="100" workbookViewId="0"/>
  </sheetViews>
  <sheetFormatPr defaultRowHeight="13.5"/>
  <sheetData>
    <row r="1" spans="1:12" ht="17.25">
      <c r="A1" s="3" t="s">
        <v>193</v>
      </c>
    </row>
    <row r="2" spans="1:12">
      <c r="A2" s="5" t="s">
        <v>1</v>
      </c>
      <c r="B2" s="5"/>
      <c r="C2" s="5"/>
      <c r="D2" s="5"/>
      <c r="E2" s="5"/>
      <c r="F2" s="5"/>
      <c r="G2" s="5"/>
      <c r="H2" s="5"/>
      <c r="I2" s="5"/>
      <c r="J2" s="5"/>
      <c r="K2" s="5"/>
      <c r="L2" s="5"/>
    </row>
    <row r="3" spans="1:12" ht="18.75" customHeight="1">
      <c r="A3" s="9" t="s">
        <v>194</v>
      </c>
      <c r="B3" s="9" t="s">
        <v>195</v>
      </c>
      <c r="C3" s="120" t="s">
        <v>196</v>
      </c>
      <c r="D3" s="120" t="s">
        <v>197</v>
      </c>
      <c r="E3" s="120" t="s">
        <v>198</v>
      </c>
      <c r="F3" s="120" t="s">
        <v>199</v>
      </c>
      <c r="G3" s="120" t="s">
        <v>200</v>
      </c>
      <c r="H3" s="120" t="s">
        <v>201</v>
      </c>
      <c r="I3" s="120" t="s">
        <v>202</v>
      </c>
      <c r="J3" s="120" t="s">
        <v>203</v>
      </c>
      <c r="K3" s="120" t="s">
        <v>204</v>
      </c>
      <c r="L3" s="120" t="s">
        <v>205</v>
      </c>
    </row>
    <row r="4" spans="1:12" ht="18.75" customHeight="1">
      <c r="A4" s="9" t="s">
        <v>206</v>
      </c>
      <c r="B4" s="11">
        <v>563</v>
      </c>
      <c r="C4" s="11">
        <v>3</v>
      </c>
      <c r="D4" s="49">
        <v>2</v>
      </c>
      <c r="E4" s="11">
        <v>5</v>
      </c>
      <c r="F4" s="11">
        <v>7</v>
      </c>
      <c r="G4" s="11">
        <v>18</v>
      </c>
      <c r="H4" s="11">
        <v>41</v>
      </c>
      <c r="I4" s="11">
        <v>62</v>
      </c>
      <c r="J4" s="11">
        <v>153</v>
      </c>
      <c r="K4" s="11">
        <v>169</v>
      </c>
      <c r="L4" s="11">
        <v>103</v>
      </c>
    </row>
    <row r="5" spans="1:12" ht="18.75" customHeight="1">
      <c r="A5" s="46">
        <v>18</v>
      </c>
      <c r="B5" s="49">
        <v>588</v>
      </c>
      <c r="C5" s="49">
        <v>6</v>
      </c>
      <c r="D5" s="49">
        <v>2</v>
      </c>
      <c r="E5" s="49">
        <v>2</v>
      </c>
      <c r="F5" s="49">
        <v>9</v>
      </c>
      <c r="G5" s="49">
        <v>12</v>
      </c>
      <c r="H5" s="49">
        <v>37</v>
      </c>
      <c r="I5" s="49">
        <v>73</v>
      </c>
      <c r="J5" s="49">
        <v>137</v>
      </c>
      <c r="K5" s="49">
        <v>208</v>
      </c>
      <c r="L5" s="49">
        <v>102</v>
      </c>
    </row>
    <row r="6" spans="1:12" ht="18.75" customHeight="1">
      <c r="A6" s="46">
        <v>19</v>
      </c>
      <c r="B6" s="49">
        <v>588</v>
      </c>
      <c r="C6" s="49">
        <v>3</v>
      </c>
      <c r="D6" s="49">
        <v>7</v>
      </c>
      <c r="E6" s="49">
        <v>2</v>
      </c>
      <c r="F6" s="49">
        <v>5</v>
      </c>
      <c r="G6" s="49">
        <v>6</v>
      </c>
      <c r="H6" s="49">
        <v>35</v>
      </c>
      <c r="I6" s="49">
        <v>74</v>
      </c>
      <c r="J6" s="49">
        <v>130</v>
      </c>
      <c r="K6" s="49">
        <v>195</v>
      </c>
      <c r="L6" s="49">
        <v>131</v>
      </c>
    </row>
    <row r="7" spans="1:12" ht="18.75" customHeight="1">
      <c r="A7" s="46">
        <v>20</v>
      </c>
      <c r="B7" s="49">
        <v>643</v>
      </c>
      <c r="C7" s="49">
        <v>5</v>
      </c>
      <c r="D7" s="49">
        <v>3</v>
      </c>
      <c r="E7" s="49">
        <v>3</v>
      </c>
      <c r="F7" s="49">
        <v>7</v>
      </c>
      <c r="G7" s="49">
        <v>13</v>
      </c>
      <c r="H7" s="49">
        <v>31</v>
      </c>
      <c r="I7" s="49">
        <v>71</v>
      </c>
      <c r="J7" s="49">
        <v>128</v>
      </c>
      <c r="K7" s="49">
        <v>232</v>
      </c>
      <c r="L7" s="49">
        <v>150</v>
      </c>
    </row>
    <row r="8" spans="1:12" ht="18.75" customHeight="1">
      <c r="A8" s="9">
        <v>21</v>
      </c>
      <c r="B8" s="121">
        <f>SUM(C8:L8)</f>
        <v>634</v>
      </c>
      <c r="C8" s="49">
        <v>4</v>
      </c>
      <c r="D8" s="49">
        <v>1</v>
      </c>
      <c r="E8" s="49">
        <v>3</v>
      </c>
      <c r="F8" s="49">
        <v>6</v>
      </c>
      <c r="G8" s="49">
        <v>14</v>
      </c>
      <c r="H8" s="49">
        <v>42</v>
      </c>
      <c r="I8" s="49">
        <v>65</v>
      </c>
      <c r="J8" s="49">
        <v>137</v>
      </c>
      <c r="K8" s="49">
        <v>221</v>
      </c>
      <c r="L8" s="49">
        <v>141</v>
      </c>
    </row>
    <row r="9" spans="1:12" ht="18.75" customHeight="1">
      <c r="A9" s="46">
        <v>22</v>
      </c>
      <c r="B9" s="121">
        <v>729</v>
      </c>
      <c r="C9" s="49">
        <v>6</v>
      </c>
      <c r="D9" s="49">
        <v>1</v>
      </c>
      <c r="E9" s="49">
        <v>6</v>
      </c>
      <c r="F9" s="49">
        <v>8</v>
      </c>
      <c r="G9" s="49">
        <v>13</v>
      </c>
      <c r="H9" s="49">
        <v>42</v>
      </c>
      <c r="I9" s="49">
        <v>78</v>
      </c>
      <c r="J9" s="49">
        <v>156</v>
      </c>
      <c r="K9" s="49">
        <v>265</v>
      </c>
      <c r="L9" s="49">
        <v>154</v>
      </c>
    </row>
    <row r="10" spans="1:12" ht="18.75" customHeight="1">
      <c r="A10" s="46">
        <v>23</v>
      </c>
      <c r="B10" s="121">
        <f>SUM(C10:L10)</f>
        <v>710</v>
      </c>
      <c r="C10" s="49">
        <v>4</v>
      </c>
      <c r="D10" s="49">
        <v>1</v>
      </c>
      <c r="E10" s="49">
        <v>3</v>
      </c>
      <c r="F10" s="49">
        <v>7</v>
      </c>
      <c r="G10" s="49">
        <v>17</v>
      </c>
      <c r="H10" s="49">
        <v>23</v>
      </c>
      <c r="I10" s="49">
        <v>84</v>
      </c>
      <c r="J10" s="49">
        <v>151</v>
      </c>
      <c r="K10" s="49">
        <v>252</v>
      </c>
      <c r="L10" s="49">
        <v>168</v>
      </c>
    </row>
    <row r="11" spans="1:12" ht="18.75" customHeight="1">
      <c r="A11" s="9">
        <v>24</v>
      </c>
      <c r="B11" s="121">
        <f>SUM(C11:L11)</f>
        <v>744</v>
      </c>
      <c r="C11" s="49">
        <v>3</v>
      </c>
      <c r="D11" s="49">
        <v>1</v>
      </c>
      <c r="E11" s="49">
        <v>6</v>
      </c>
      <c r="F11" s="49">
        <v>4</v>
      </c>
      <c r="G11" s="49">
        <v>15</v>
      </c>
      <c r="H11" s="49">
        <v>31</v>
      </c>
      <c r="I11" s="49">
        <v>80</v>
      </c>
      <c r="J11" s="49">
        <v>140</v>
      </c>
      <c r="K11" s="49">
        <v>273</v>
      </c>
      <c r="L11" s="49">
        <v>191</v>
      </c>
    </row>
    <row r="12" spans="1:12" ht="18.75" customHeight="1">
      <c r="A12" s="46">
        <v>25</v>
      </c>
      <c r="B12" s="122">
        <v>736</v>
      </c>
      <c r="C12" s="122">
        <v>6</v>
      </c>
      <c r="D12" s="122">
        <v>2</v>
      </c>
      <c r="E12" s="122">
        <v>6</v>
      </c>
      <c r="F12" s="122">
        <v>4</v>
      </c>
      <c r="G12" s="122">
        <v>22</v>
      </c>
      <c r="H12" s="122">
        <v>33</v>
      </c>
      <c r="I12" s="122">
        <v>69</v>
      </c>
      <c r="J12" s="122">
        <v>151</v>
      </c>
      <c r="K12" s="122">
        <v>279</v>
      </c>
      <c r="L12" s="122">
        <v>164</v>
      </c>
    </row>
    <row r="13" spans="1:12" ht="18.75" customHeight="1">
      <c r="A13" s="9">
        <v>26</v>
      </c>
      <c r="B13" s="121">
        <f>SUM(C13:L13)</f>
        <v>782</v>
      </c>
      <c r="C13" s="122">
        <v>2</v>
      </c>
      <c r="D13" s="122">
        <v>1</v>
      </c>
      <c r="E13" s="122">
        <v>2</v>
      </c>
      <c r="F13" s="122">
        <v>11</v>
      </c>
      <c r="G13" s="122">
        <v>13</v>
      </c>
      <c r="H13" s="122">
        <v>26</v>
      </c>
      <c r="I13" s="122">
        <v>104</v>
      </c>
      <c r="J13" s="122">
        <v>144</v>
      </c>
      <c r="K13" s="122">
        <v>288</v>
      </c>
      <c r="L13" s="122">
        <v>191</v>
      </c>
    </row>
    <row r="14" spans="1:12">
      <c r="A14" s="123" t="s">
        <v>186</v>
      </c>
      <c r="B14" s="124"/>
      <c r="C14" s="124"/>
      <c r="D14" s="27"/>
      <c r="E14" s="27"/>
      <c r="F14" s="27"/>
      <c r="G14" s="27"/>
      <c r="H14" s="27"/>
      <c r="I14" s="27"/>
      <c r="J14" s="27"/>
      <c r="K14" s="27"/>
      <c r="L14" s="27"/>
    </row>
    <row r="15" spans="1:12">
      <c r="A15" s="123"/>
      <c r="B15" s="124"/>
      <c r="C15" s="124"/>
      <c r="D15" s="27"/>
      <c r="E15" s="27"/>
      <c r="F15" s="27"/>
      <c r="G15" s="27"/>
      <c r="H15" s="27"/>
      <c r="I15" s="27"/>
      <c r="J15" s="27"/>
      <c r="K15" s="27"/>
      <c r="L15" s="27"/>
    </row>
    <row r="16" spans="1:12" s="5" customFormat="1" ht="18" customHeight="1">
      <c r="A16" s="5" t="s">
        <v>23</v>
      </c>
    </row>
    <row r="17" spans="1:12" s="5" customFormat="1" ht="18" customHeight="1">
      <c r="A17" s="9" t="s">
        <v>194</v>
      </c>
      <c r="B17" s="9" t="s">
        <v>195</v>
      </c>
      <c r="C17" s="120" t="s">
        <v>196</v>
      </c>
      <c r="D17" s="120" t="s">
        <v>197</v>
      </c>
      <c r="E17" s="120" t="s">
        <v>198</v>
      </c>
      <c r="F17" s="120" t="s">
        <v>199</v>
      </c>
      <c r="G17" s="120" t="s">
        <v>200</v>
      </c>
      <c r="H17" s="120" t="s">
        <v>201</v>
      </c>
      <c r="I17" s="120" t="s">
        <v>202</v>
      </c>
      <c r="J17" s="120" t="s">
        <v>203</v>
      </c>
      <c r="K17" s="120" t="s">
        <v>204</v>
      </c>
      <c r="L17" s="120" t="s">
        <v>205</v>
      </c>
    </row>
    <row r="18" spans="1:12" s="5" customFormat="1" ht="18" customHeight="1">
      <c r="A18" s="22" t="s">
        <v>189</v>
      </c>
      <c r="B18" s="22">
        <v>359</v>
      </c>
      <c r="C18" s="22">
        <v>3</v>
      </c>
      <c r="D18" s="22">
        <v>2</v>
      </c>
      <c r="E18" s="22">
        <v>6</v>
      </c>
      <c r="F18" s="22">
        <v>6</v>
      </c>
      <c r="G18" s="22">
        <v>17</v>
      </c>
      <c r="H18" s="22">
        <v>21</v>
      </c>
      <c r="I18" s="22">
        <v>56</v>
      </c>
      <c r="J18" s="22">
        <v>78</v>
      </c>
      <c r="K18" s="22">
        <v>125</v>
      </c>
      <c r="L18" s="22">
        <v>45</v>
      </c>
    </row>
    <row r="19" spans="1:12" s="5" customFormat="1" ht="18" customHeight="1">
      <c r="A19" s="9">
        <v>9</v>
      </c>
      <c r="B19" s="22">
        <v>345</v>
      </c>
      <c r="C19" s="22">
        <v>6</v>
      </c>
      <c r="D19" s="22">
        <v>1</v>
      </c>
      <c r="E19" s="22">
        <v>5</v>
      </c>
      <c r="F19" s="22">
        <v>6</v>
      </c>
      <c r="G19" s="22">
        <v>17</v>
      </c>
      <c r="H19" s="22">
        <v>9</v>
      </c>
      <c r="I19" s="22">
        <v>57</v>
      </c>
      <c r="J19" s="22">
        <v>94</v>
      </c>
      <c r="K19" s="22">
        <v>107</v>
      </c>
      <c r="L19" s="22">
        <v>43</v>
      </c>
    </row>
    <row r="20" spans="1:12" s="5" customFormat="1" ht="18" customHeight="1">
      <c r="A20" s="9">
        <v>10</v>
      </c>
      <c r="B20" s="22">
        <v>407</v>
      </c>
      <c r="C20" s="22">
        <v>2</v>
      </c>
      <c r="D20" s="30" t="s">
        <v>55</v>
      </c>
      <c r="E20" s="22">
        <v>4</v>
      </c>
      <c r="F20" s="22">
        <v>5</v>
      </c>
      <c r="G20" s="22">
        <v>13</v>
      </c>
      <c r="H20" s="22">
        <v>29</v>
      </c>
      <c r="I20" s="22">
        <v>48</v>
      </c>
      <c r="J20" s="22">
        <v>103</v>
      </c>
      <c r="K20" s="22">
        <v>151</v>
      </c>
      <c r="L20" s="22">
        <v>52</v>
      </c>
    </row>
    <row r="21" spans="1:12" s="5" customFormat="1" ht="18" customHeight="1">
      <c r="A21" s="9">
        <v>11</v>
      </c>
      <c r="B21" s="22">
        <v>390</v>
      </c>
      <c r="C21" s="22">
        <v>3</v>
      </c>
      <c r="D21" s="30">
        <v>1</v>
      </c>
      <c r="E21" s="22">
        <v>4</v>
      </c>
      <c r="F21" s="22">
        <v>4</v>
      </c>
      <c r="G21" s="22">
        <v>13</v>
      </c>
      <c r="H21" s="22">
        <v>23</v>
      </c>
      <c r="I21" s="22">
        <v>52</v>
      </c>
      <c r="J21" s="22">
        <v>101</v>
      </c>
      <c r="K21" s="22">
        <v>122</v>
      </c>
      <c r="L21" s="22">
        <v>67</v>
      </c>
    </row>
    <row r="22" spans="1:12" s="5" customFormat="1" ht="18" customHeight="1">
      <c r="A22" s="9">
        <v>12</v>
      </c>
      <c r="B22" s="22">
        <v>373</v>
      </c>
      <c r="C22" s="22">
        <v>4</v>
      </c>
      <c r="D22" s="22">
        <v>3</v>
      </c>
      <c r="E22" s="22">
        <v>4</v>
      </c>
      <c r="F22" s="22">
        <v>8</v>
      </c>
      <c r="G22" s="22">
        <v>12</v>
      </c>
      <c r="H22" s="22">
        <v>22</v>
      </c>
      <c r="I22" s="22">
        <v>43</v>
      </c>
      <c r="J22" s="22">
        <v>94</v>
      </c>
      <c r="K22" s="22">
        <v>118</v>
      </c>
      <c r="L22" s="22">
        <v>65</v>
      </c>
    </row>
    <row r="23" spans="1:12" s="5" customFormat="1" ht="18" customHeight="1">
      <c r="A23" s="9">
        <v>13</v>
      </c>
      <c r="B23" s="22">
        <v>432</v>
      </c>
      <c r="C23" s="22">
        <v>3</v>
      </c>
      <c r="D23" s="22">
        <v>1</v>
      </c>
      <c r="E23" s="22">
        <v>6</v>
      </c>
      <c r="F23" s="22">
        <v>7</v>
      </c>
      <c r="G23" s="22">
        <v>8</v>
      </c>
      <c r="H23" s="22">
        <v>32</v>
      </c>
      <c r="I23" s="22">
        <v>49</v>
      </c>
      <c r="J23" s="22">
        <v>109</v>
      </c>
      <c r="K23" s="22">
        <v>149</v>
      </c>
      <c r="L23" s="22">
        <v>68</v>
      </c>
    </row>
    <row r="24" spans="1:12" s="5" customFormat="1" ht="18" customHeight="1">
      <c r="A24" s="9">
        <v>14</v>
      </c>
      <c r="B24" s="11">
        <v>393</v>
      </c>
      <c r="C24" s="11">
        <v>2</v>
      </c>
      <c r="D24" s="11">
        <v>4</v>
      </c>
      <c r="E24" s="11">
        <v>2</v>
      </c>
      <c r="F24" s="11">
        <v>2</v>
      </c>
      <c r="G24" s="11">
        <v>13</v>
      </c>
      <c r="H24" s="11">
        <v>34</v>
      </c>
      <c r="I24" s="11">
        <v>41</v>
      </c>
      <c r="J24" s="11">
        <v>104</v>
      </c>
      <c r="K24" s="11">
        <v>121</v>
      </c>
      <c r="L24" s="11">
        <v>70</v>
      </c>
    </row>
    <row r="25" spans="1:12" s="5" customFormat="1" ht="18" customHeight="1">
      <c r="A25" s="46">
        <v>15</v>
      </c>
      <c r="B25" s="11">
        <v>437</v>
      </c>
      <c r="C25" s="11">
        <v>4</v>
      </c>
      <c r="D25" s="11">
        <v>1</v>
      </c>
      <c r="E25" s="11">
        <v>5</v>
      </c>
      <c r="F25" s="11">
        <v>3</v>
      </c>
      <c r="G25" s="11">
        <v>14</v>
      </c>
      <c r="H25" s="11">
        <v>33</v>
      </c>
      <c r="I25" s="11">
        <v>51</v>
      </c>
      <c r="J25" s="11">
        <v>112</v>
      </c>
      <c r="K25" s="11">
        <v>136</v>
      </c>
      <c r="L25" s="11">
        <v>78</v>
      </c>
    </row>
    <row r="26" spans="1:12" s="5" customFormat="1" ht="18" customHeight="1">
      <c r="A26" s="9">
        <v>16</v>
      </c>
      <c r="B26" s="22">
        <v>408</v>
      </c>
      <c r="C26" s="22">
        <v>2</v>
      </c>
      <c r="D26" s="22">
        <v>2</v>
      </c>
      <c r="E26" s="22">
        <v>2</v>
      </c>
      <c r="F26" s="22">
        <v>10</v>
      </c>
      <c r="G26" s="22">
        <v>12</v>
      </c>
      <c r="H26" s="22">
        <v>33</v>
      </c>
      <c r="I26" s="22">
        <v>46</v>
      </c>
      <c r="J26" s="22">
        <v>89</v>
      </c>
      <c r="K26" s="22">
        <v>131</v>
      </c>
      <c r="L26" s="22">
        <v>81</v>
      </c>
    </row>
    <row r="27" spans="1:12" s="5" customFormat="1">
      <c r="A27" s="125" t="s">
        <v>207</v>
      </c>
      <c r="B27" s="119"/>
      <c r="C27" s="125"/>
      <c r="D27" s="119"/>
      <c r="E27" s="119" t="s">
        <v>208</v>
      </c>
      <c r="F27" s="126"/>
      <c r="G27" s="126"/>
      <c r="H27" s="126"/>
      <c r="I27" s="126"/>
      <c r="J27" s="126"/>
      <c r="K27" s="126"/>
      <c r="L27" s="126"/>
    </row>
    <row r="28" spans="1:12" s="5" customFormat="1">
      <c r="A28" s="124"/>
      <c r="B28" s="25"/>
      <c r="C28" s="124"/>
      <c r="D28" s="25"/>
      <c r="E28" s="25"/>
      <c r="F28" s="27"/>
      <c r="G28" s="27"/>
      <c r="H28" s="27"/>
      <c r="I28" s="27"/>
      <c r="J28" s="27"/>
      <c r="K28" s="27"/>
      <c r="L28" s="27"/>
    </row>
    <row r="29" spans="1:12" s="5" customFormat="1" ht="18" customHeight="1">
      <c r="A29" s="5" t="s">
        <v>33</v>
      </c>
    </row>
    <row r="30" spans="1:12" s="5" customFormat="1" ht="18" customHeight="1">
      <c r="A30" s="9" t="s">
        <v>194</v>
      </c>
      <c r="B30" s="9" t="s">
        <v>195</v>
      </c>
      <c r="C30" s="120" t="s">
        <v>196</v>
      </c>
      <c r="D30" s="120" t="s">
        <v>197</v>
      </c>
      <c r="E30" s="120" t="s">
        <v>198</v>
      </c>
      <c r="F30" s="120" t="s">
        <v>199</v>
      </c>
      <c r="G30" s="120" t="s">
        <v>200</v>
      </c>
      <c r="H30" s="120" t="s">
        <v>201</v>
      </c>
      <c r="I30" s="120" t="s">
        <v>202</v>
      </c>
      <c r="J30" s="120" t="s">
        <v>203</v>
      </c>
      <c r="K30" s="120" t="s">
        <v>204</v>
      </c>
      <c r="L30" s="120" t="s">
        <v>205</v>
      </c>
    </row>
    <row r="31" spans="1:12" s="5" customFormat="1" ht="18" customHeight="1">
      <c r="A31" s="9" t="s">
        <v>209</v>
      </c>
      <c r="B31" s="22">
        <v>137</v>
      </c>
      <c r="C31" s="22">
        <v>2</v>
      </c>
      <c r="D31" s="30">
        <v>1</v>
      </c>
      <c r="E31" s="22">
        <v>2</v>
      </c>
      <c r="F31" s="22">
        <v>3</v>
      </c>
      <c r="G31" s="22">
        <v>4</v>
      </c>
      <c r="H31" s="22">
        <v>9</v>
      </c>
      <c r="I31" s="22">
        <v>16</v>
      </c>
      <c r="J31" s="22">
        <v>30</v>
      </c>
      <c r="K31" s="22">
        <v>47</v>
      </c>
      <c r="L31" s="22">
        <v>23</v>
      </c>
    </row>
    <row r="32" spans="1:12" s="5" customFormat="1" ht="18" customHeight="1">
      <c r="A32" s="9">
        <v>12</v>
      </c>
      <c r="B32" s="22">
        <v>129</v>
      </c>
      <c r="C32" s="22">
        <v>0</v>
      </c>
      <c r="D32" s="22">
        <v>0</v>
      </c>
      <c r="E32" s="22">
        <v>0</v>
      </c>
      <c r="F32" s="22">
        <v>1</v>
      </c>
      <c r="G32" s="22">
        <v>4</v>
      </c>
      <c r="H32" s="22">
        <v>7</v>
      </c>
      <c r="I32" s="22">
        <v>14</v>
      </c>
      <c r="J32" s="22">
        <v>41</v>
      </c>
      <c r="K32" s="22">
        <v>44</v>
      </c>
      <c r="L32" s="22">
        <v>18</v>
      </c>
    </row>
    <row r="33" spans="1:12" s="5" customFormat="1" ht="18" customHeight="1">
      <c r="A33" s="9">
        <v>13</v>
      </c>
      <c r="B33" s="22">
        <v>117</v>
      </c>
      <c r="C33" s="22">
        <v>0</v>
      </c>
      <c r="D33" s="22">
        <v>1</v>
      </c>
      <c r="E33" s="22">
        <v>2</v>
      </c>
      <c r="F33" s="22">
        <v>1</v>
      </c>
      <c r="G33" s="22">
        <v>2</v>
      </c>
      <c r="H33" s="22">
        <v>10</v>
      </c>
      <c r="I33" s="22">
        <v>8</v>
      </c>
      <c r="J33" s="22">
        <v>22</v>
      </c>
      <c r="K33" s="22">
        <v>50</v>
      </c>
      <c r="L33" s="22">
        <v>21</v>
      </c>
    </row>
    <row r="34" spans="1:12" s="5" customFormat="1" ht="18" customHeight="1">
      <c r="A34" s="9">
        <v>14</v>
      </c>
      <c r="B34" s="11">
        <v>111</v>
      </c>
      <c r="C34" s="11">
        <v>1</v>
      </c>
      <c r="D34" s="11">
        <v>0</v>
      </c>
      <c r="E34" s="11">
        <v>0</v>
      </c>
      <c r="F34" s="11">
        <v>0</v>
      </c>
      <c r="G34" s="11">
        <v>5</v>
      </c>
      <c r="H34" s="11">
        <v>7</v>
      </c>
      <c r="I34" s="11">
        <v>16</v>
      </c>
      <c r="J34" s="11">
        <v>29</v>
      </c>
      <c r="K34" s="11">
        <v>35</v>
      </c>
      <c r="L34" s="11">
        <v>18</v>
      </c>
    </row>
    <row r="35" spans="1:12" s="5" customFormat="1" ht="18" customHeight="1">
      <c r="A35" s="46">
        <v>15</v>
      </c>
      <c r="B35" s="11">
        <v>125</v>
      </c>
      <c r="C35" s="11">
        <v>1</v>
      </c>
      <c r="D35" s="11">
        <v>0</v>
      </c>
      <c r="E35" s="11">
        <v>0</v>
      </c>
      <c r="F35" s="11">
        <v>2</v>
      </c>
      <c r="G35" s="11">
        <v>2</v>
      </c>
      <c r="H35" s="11">
        <v>15</v>
      </c>
      <c r="I35" s="11">
        <v>16</v>
      </c>
      <c r="J35" s="11">
        <v>22</v>
      </c>
      <c r="K35" s="11">
        <v>43</v>
      </c>
      <c r="L35" s="11">
        <v>24</v>
      </c>
    </row>
    <row r="36" spans="1:12" s="5" customFormat="1" ht="18" customHeight="1">
      <c r="A36" s="9">
        <v>16</v>
      </c>
      <c r="B36" s="22">
        <v>116</v>
      </c>
      <c r="C36" s="22">
        <v>0</v>
      </c>
      <c r="D36" s="22">
        <v>2</v>
      </c>
      <c r="E36" s="22">
        <v>0</v>
      </c>
      <c r="F36" s="22">
        <v>0</v>
      </c>
      <c r="G36" s="22">
        <v>1</v>
      </c>
      <c r="H36" s="22">
        <v>8</v>
      </c>
      <c r="I36" s="22">
        <v>10</v>
      </c>
      <c r="J36" s="22">
        <v>38</v>
      </c>
      <c r="K36" s="22">
        <v>35</v>
      </c>
      <c r="L36" s="22">
        <v>22</v>
      </c>
    </row>
    <row r="37" spans="1:12" s="5" customFormat="1">
      <c r="A37" s="351" t="s">
        <v>207</v>
      </c>
      <c r="B37" s="351"/>
      <c r="C37" s="351"/>
      <c r="D37" s="354"/>
      <c r="E37" s="354"/>
      <c r="F37" s="354"/>
      <c r="G37" s="354"/>
      <c r="H37" s="354"/>
      <c r="I37" s="354"/>
      <c r="J37" s="354"/>
      <c r="K37" s="354"/>
      <c r="L37" s="354"/>
    </row>
    <row r="38" spans="1:12" ht="18" customHeight="1"/>
    <row r="39" spans="1:12" ht="18" customHeight="1"/>
    <row r="40" spans="1:12" ht="18" customHeight="1"/>
    <row r="41" spans="1:12" ht="18" customHeight="1"/>
    <row r="42" spans="1:12" ht="18" customHeight="1"/>
    <row r="43" spans="1:12" ht="18" customHeight="1"/>
  </sheetData>
  <mergeCells count="2">
    <mergeCell ref="A37:C37"/>
    <mergeCell ref="D37:L37"/>
  </mergeCells>
  <phoneticPr fontId="3"/>
  <pageMargins left="0.9" right="0.78700000000000003" top="0.98399999999999999" bottom="0.98399999999999999" header="0.51200000000000001" footer="0.51200000000000001"/>
  <pageSetup paperSize="9" scale="77"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L42"/>
  <sheetViews>
    <sheetView zoomScaleNormal="100" zoomScaleSheetLayoutView="100" workbookViewId="0"/>
  </sheetViews>
  <sheetFormatPr defaultRowHeight="13.5"/>
  <sheetData>
    <row r="1" spans="1:9" s="5" customFormat="1" ht="17.25">
      <c r="A1" s="3" t="s">
        <v>210</v>
      </c>
    </row>
    <row r="2" spans="1:9" s="5" customFormat="1">
      <c r="A2" s="39" t="s">
        <v>1</v>
      </c>
      <c r="F2" s="5" t="s">
        <v>211</v>
      </c>
      <c r="G2" s="39"/>
    </row>
    <row r="3" spans="1:9" s="5" customFormat="1">
      <c r="A3" s="290" t="s">
        <v>194</v>
      </c>
      <c r="B3" s="127" t="s">
        <v>212</v>
      </c>
      <c r="C3" s="128"/>
      <c r="D3" s="129" t="s">
        <v>213</v>
      </c>
      <c r="E3" s="128"/>
      <c r="F3" s="130" t="s">
        <v>214</v>
      </c>
      <c r="G3" s="7" t="s">
        <v>215</v>
      </c>
    </row>
    <row r="4" spans="1:9" s="5" customFormat="1">
      <c r="A4" s="291"/>
      <c r="B4" s="131"/>
      <c r="C4" s="132" t="s">
        <v>216</v>
      </c>
      <c r="D4" s="133" t="s">
        <v>217</v>
      </c>
      <c r="E4" s="132" t="s">
        <v>216</v>
      </c>
      <c r="F4" s="134" t="s">
        <v>217</v>
      </c>
      <c r="G4" s="135" t="s">
        <v>218</v>
      </c>
      <c r="I4"/>
    </row>
    <row r="5" spans="1:9" s="5" customFormat="1" ht="18" customHeight="1">
      <c r="A5" s="46" t="s">
        <v>206</v>
      </c>
      <c r="B5" s="11">
        <v>2</v>
      </c>
      <c r="C5" s="11">
        <v>711</v>
      </c>
      <c r="D5" s="11">
        <v>50</v>
      </c>
      <c r="E5" s="11">
        <v>31</v>
      </c>
      <c r="F5" s="11">
        <v>29</v>
      </c>
      <c r="G5" s="11">
        <v>27</v>
      </c>
      <c r="I5"/>
    </row>
    <row r="6" spans="1:9" s="5" customFormat="1" ht="18" customHeight="1">
      <c r="A6" s="9">
        <v>18</v>
      </c>
      <c r="B6" s="11">
        <v>2</v>
      </c>
      <c r="C6" s="11">
        <v>711</v>
      </c>
      <c r="D6" s="11">
        <v>51</v>
      </c>
      <c r="E6" s="11">
        <v>31</v>
      </c>
      <c r="F6" s="11">
        <v>29</v>
      </c>
      <c r="G6" s="11">
        <v>31</v>
      </c>
      <c r="I6"/>
    </row>
    <row r="7" spans="1:9" s="5" customFormat="1" ht="18" customHeight="1">
      <c r="A7" s="9">
        <v>19</v>
      </c>
      <c r="B7" s="11">
        <v>2</v>
      </c>
      <c r="C7" s="11">
        <v>660</v>
      </c>
      <c r="D7" s="11">
        <v>48</v>
      </c>
      <c r="E7" s="11">
        <v>31</v>
      </c>
      <c r="F7" s="11">
        <v>28</v>
      </c>
      <c r="G7" s="11">
        <v>32</v>
      </c>
      <c r="I7"/>
    </row>
    <row r="8" spans="1:9" s="5" customFormat="1" ht="18" customHeight="1">
      <c r="A8" s="9">
        <v>20</v>
      </c>
      <c r="B8" s="11">
        <v>2</v>
      </c>
      <c r="C8" s="11">
        <v>711</v>
      </c>
      <c r="D8" s="11">
        <v>47</v>
      </c>
      <c r="E8" s="11">
        <v>31</v>
      </c>
      <c r="F8" s="11">
        <v>27</v>
      </c>
      <c r="G8" s="11">
        <v>30</v>
      </c>
      <c r="I8"/>
    </row>
    <row r="9" spans="1:9" s="5" customFormat="1" ht="18" customHeight="1">
      <c r="A9" s="9">
        <v>21</v>
      </c>
      <c r="B9" s="11">
        <v>2</v>
      </c>
      <c r="C9" s="11">
        <v>660</v>
      </c>
      <c r="D9" s="11">
        <v>48</v>
      </c>
      <c r="E9" s="11">
        <v>31</v>
      </c>
      <c r="F9" s="11">
        <v>28</v>
      </c>
      <c r="G9" s="11">
        <v>35</v>
      </c>
      <c r="I9"/>
    </row>
    <row r="10" spans="1:9" s="5" customFormat="1" ht="18" customHeight="1">
      <c r="A10" s="9">
        <v>22</v>
      </c>
      <c r="B10" s="11">
        <v>2</v>
      </c>
      <c r="C10" s="11">
        <v>660</v>
      </c>
      <c r="D10" s="11">
        <v>57</v>
      </c>
      <c r="E10" s="11">
        <v>26</v>
      </c>
      <c r="F10" s="11">
        <v>27</v>
      </c>
      <c r="G10" s="11">
        <v>36</v>
      </c>
      <c r="I10"/>
    </row>
    <row r="11" spans="1:9" s="5" customFormat="1" ht="18" customHeight="1">
      <c r="A11" s="114">
        <v>23</v>
      </c>
      <c r="B11" s="115">
        <v>2</v>
      </c>
      <c r="C11" s="115">
        <v>660</v>
      </c>
      <c r="D11" s="115">
        <v>55</v>
      </c>
      <c r="E11" s="115">
        <v>26</v>
      </c>
      <c r="F11" s="115">
        <v>28</v>
      </c>
      <c r="G11" s="115">
        <v>35</v>
      </c>
      <c r="I11"/>
    </row>
    <row r="12" spans="1:9" s="5" customFormat="1" ht="18" customHeight="1">
      <c r="A12" s="9">
        <v>24</v>
      </c>
      <c r="B12" s="13">
        <v>2</v>
      </c>
      <c r="C12" s="13">
        <v>660</v>
      </c>
      <c r="D12" s="13">
        <v>57</v>
      </c>
      <c r="E12" s="13">
        <v>26</v>
      </c>
      <c r="F12" s="13">
        <v>26</v>
      </c>
      <c r="G12" s="13">
        <v>34</v>
      </c>
      <c r="I12"/>
    </row>
    <row r="13" spans="1:9" s="5" customFormat="1" ht="18" customHeight="1">
      <c r="A13" s="9">
        <v>25</v>
      </c>
      <c r="B13" s="13">
        <v>2</v>
      </c>
      <c r="C13" s="13">
        <v>660</v>
      </c>
      <c r="D13" s="13">
        <v>57</v>
      </c>
      <c r="E13" s="13">
        <v>26</v>
      </c>
      <c r="F13" s="13">
        <v>26</v>
      </c>
      <c r="G13" s="13">
        <v>34</v>
      </c>
    </row>
    <row r="14" spans="1:9" s="5" customFormat="1" ht="18" customHeight="1">
      <c r="A14" s="114">
        <v>26</v>
      </c>
      <c r="B14" s="115">
        <v>2</v>
      </c>
      <c r="C14" s="115">
        <v>310</v>
      </c>
      <c r="D14" s="115">
        <v>58</v>
      </c>
      <c r="E14" s="115">
        <v>26</v>
      </c>
      <c r="F14" s="115">
        <v>26</v>
      </c>
      <c r="G14" s="115">
        <v>36</v>
      </c>
    </row>
    <row r="15" spans="1:9" s="5" customFormat="1" ht="18" customHeight="1">
      <c r="A15" s="136">
        <v>27</v>
      </c>
      <c r="B15" s="115">
        <v>2</v>
      </c>
      <c r="C15" s="115">
        <v>360</v>
      </c>
      <c r="D15" s="115">
        <v>57</v>
      </c>
      <c r="E15" s="115">
        <v>16</v>
      </c>
      <c r="F15" s="115">
        <v>27</v>
      </c>
      <c r="G15" s="115">
        <v>36</v>
      </c>
    </row>
    <row r="16" spans="1:9" s="5" customFormat="1" ht="18" customHeight="1">
      <c r="A16" s="136">
        <v>28</v>
      </c>
      <c r="B16" s="115">
        <v>2</v>
      </c>
      <c r="C16" s="115">
        <v>410</v>
      </c>
      <c r="D16" s="115">
        <v>55</v>
      </c>
      <c r="E16" s="115">
        <v>16</v>
      </c>
      <c r="F16" s="115">
        <v>26</v>
      </c>
      <c r="G16" s="115">
        <v>35</v>
      </c>
    </row>
    <row r="17" spans="1:12" s="5" customFormat="1">
      <c r="A17" t="s">
        <v>219</v>
      </c>
    </row>
    <row r="18" spans="1:12" s="5" customFormat="1"/>
    <row r="19" spans="1:12" s="5" customFormat="1">
      <c r="A19" s="39" t="s">
        <v>23</v>
      </c>
      <c r="F19" s="5" t="s">
        <v>211</v>
      </c>
      <c r="G19" s="39"/>
    </row>
    <row r="20" spans="1:12" s="5" customFormat="1">
      <c r="A20" s="290" t="s">
        <v>194</v>
      </c>
      <c r="B20" s="127" t="s">
        <v>212</v>
      </c>
      <c r="C20" s="128"/>
      <c r="D20" s="129" t="s">
        <v>213</v>
      </c>
      <c r="E20" s="128"/>
      <c r="F20" s="130" t="s">
        <v>214</v>
      </c>
      <c r="G20" s="290" t="s">
        <v>215</v>
      </c>
    </row>
    <row r="21" spans="1:12" s="5" customFormat="1">
      <c r="A21" s="291"/>
      <c r="B21" s="131"/>
      <c r="C21" s="132" t="s">
        <v>216</v>
      </c>
      <c r="D21" s="133" t="s">
        <v>217</v>
      </c>
      <c r="E21" s="132" t="s">
        <v>216</v>
      </c>
      <c r="F21" s="134" t="s">
        <v>217</v>
      </c>
      <c r="G21" s="291"/>
    </row>
    <row r="22" spans="1:12" s="5" customFormat="1" ht="18" customHeight="1">
      <c r="A22" s="22" t="s">
        <v>189</v>
      </c>
      <c r="B22" s="22">
        <v>2</v>
      </c>
      <c r="C22" s="22">
        <v>669</v>
      </c>
      <c r="D22" s="22">
        <v>36</v>
      </c>
      <c r="E22" s="22">
        <v>37</v>
      </c>
      <c r="F22" s="22">
        <v>15</v>
      </c>
      <c r="G22" s="22">
        <v>23</v>
      </c>
    </row>
    <row r="23" spans="1:12" s="5" customFormat="1" ht="18" customHeight="1">
      <c r="A23" s="9">
        <v>9</v>
      </c>
      <c r="B23" s="22">
        <v>2</v>
      </c>
      <c r="C23" s="22">
        <v>655</v>
      </c>
      <c r="D23" s="22">
        <v>35</v>
      </c>
      <c r="E23" s="22">
        <v>37</v>
      </c>
      <c r="F23" s="22">
        <v>17</v>
      </c>
      <c r="G23" s="22">
        <v>23</v>
      </c>
    </row>
    <row r="24" spans="1:12" s="5" customFormat="1" ht="18" customHeight="1">
      <c r="A24" s="9">
        <v>10</v>
      </c>
      <c r="B24" s="22">
        <v>2</v>
      </c>
      <c r="C24" s="22">
        <v>655</v>
      </c>
      <c r="D24" s="22">
        <v>36</v>
      </c>
      <c r="E24" s="22">
        <v>37</v>
      </c>
      <c r="F24" s="22">
        <v>18</v>
      </c>
      <c r="G24" s="22">
        <v>24</v>
      </c>
    </row>
    <row r="25" spans="1:12" s="5" customFormat="1" ht="18" customHeight="1">
      <c r="A25" s="9">
        <v>11</v>
      </c>
      <c r="B25" s="22">
        <v>2</v>
      </c>
      <c r="C25" s="22">
        <v>655</v>
      </c>
      <c r="D25" s="22">
        <v>38</v>
      </c>
      <c r="E25" s="22">
        <v>40</v>
      </c>
      <c r="F25" s="22">
        <v>18</v>
      </c>
      <c r="G25" s="22">
        <v>24</v>
      </c>
    </row>
    <row r="26" spans="1:12" s="5" customFormat="1" ht="18" customHeight="1">
      <c r="A26" s="9">
        <v>12</v>
      </c>
      <c r="B26" s="22">
        <v>2</v>
      </c>
      <c r="C26" s="22">
        <v>655</v>
      </c>
      <c r="D26" s="22">
        <v>38</v>
      </c>
      <c r="E26" s="22">
        <v>39</v>
      </c>
      <c r="F26" s="22">
        <v>19</v>
      </c>
      <c r="G26" s="22">
        <v>23</v>
      </c>
      <c r="H26"/>
      <c r="I26"/>
      <c r="J26"/>
      <c r="K26"/>
      <c r="L26"/>
    </row>
    <row r="27" spans="1:12" ht="18" customHeight="1">
      <c r="A27" s="9">
        <v>13</v>
      </c>
      <c r="B27" s="22">
        <v>2</v>
      </c>
      <c r="C27" s="22">
        <v>655</v>
      </c>
      <c r="D27" s="22">
        <v>39</v>
      </c>
      <c r="E27" s="22">
        <v>39</v>
      </c>
      <c r="F27" s="22">
        <v>20</v>
      </c>
      <c r="G27" s="22">
        <v>23</v>
      </c>
    </row>
    <row r="28" spans="1:12" ht="18" customHeight="1">
      <c r="A28" s="9">
        <v>14</v>
      </c>
      <c r="B28" s="22">
        <v>2</v>
      </c>
      <c r="C28" s="22">
        <v>655</v>
      </c>
      <c r="D28" s="22">
        <v>40</v>
      </c>
      <c r="E28" s="22">
        <v>37</v>
      </c>
      <c r="F28" s="22">
        <v>22</v>
      </c>
      <c r="G28" s="22">
        <v>22</v>
      </c>
    </row>
    <row r="29" spans="1:12" ht="18" customHeight="1">
      <c r="A29" s="9">
        <v>15</v>
      </c>
      <c r="B29" s="22">
        <v>2</v>
      </c>
      <c r="C29" s="22">
        <v>715</v>
      </c>
      <c r="D29" s="22">
        <v>40</v>
      </c>
      <c r="E29" s="22">
        <v>28</v>
      </c>
      <c r="F29" s="22">
        <v>22</v>
      </c>
      <c r="G29" s="22">
        <v>23</v>
      </c>
    </row>
    <row r="30" spans="1:12" ht="18" customHeight="1">
      <c r="A30" s="9">
        <v>16</v>
      </c>
      <c r="B30" s="11">
        <v>2</v>
      </c>
      <c r="C30" s="11">
        <v>711</v>
      </c>
      <c r="D30" s="11">
        <v>44</v>
      </c>
      <c r="E30" s="11">
        <v>31</v>
      </c>
      <c r="F30" s="11">
        <v>22</v>
      </c>
      <c r="G30" s="11">
        <v>22</v>
      </c>
    </row>
    <row r="31" spans="1:12" ht="18" customHeight="1">
      <c r="A31" s="351" t="s">
        <v>207</v>
      </c>
      <c r="B31" s="351"/>
      <c r="C31" s="351"/>
      <c r="D31" s="5"/>
      <c r="E31" s="5"/>
      <c r="F31" s="5"/>
      <c r="G31" s="5"/>
    </row>
    <row r="32" spans="1:1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sheetData>
  <mergeCells count="4">
    <mergeCell ref="A3:A4"/>
    <mergeCell ref="A20:A21"/>
    <mergeCell ref="G20:G21"/>
    <mergeCell ref="A31:C31"/>
  </mergeCells>
  <phoneticPr fontId="3"/>
  <pageMargins left="0.9" right="0.78700000000000003" top="0.98399999999999999" bottom="0.98399999999999999" header="0.51200000000000001" footer="0.51200000000000001"/>
  <pageSetup paperSize="9" scale="77"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zoomScaleSheetLayoutView="100" workbookViewId="0"/>
  </sheetViews>
  <sheetFormatPr defaultRowHeight="13.5"/>
  <cols>
    <col min="4" max="4" width="9.375" customWidth="1"/>
    <col min="5" max="6" width="9.625" customWidth="1"/>
    <col min="13" max="17" width="10.125" customWidth="1"/>
    <col min="260" max="260" width="9.375" customWidth="1"/>
    <col min="261" max="262" width="9.625" customWidth="1"/>
    <col min="269" max="273" width="10.125" customWidth="1"/>
    <col min="516" max="516" width="9.375" customWidth="1"/>
    <col min="517" max="518" width="9.625" customWidth="1"/>
    <col min="525" max="529" width="10.125" customWidth="1"/>
    <col min="772" max="772" width="9.375" customWidth="1"/>
    <col min="773" max="774" width="9.625" customWidth="1"/>
    <col min="781" max="785" width="10.125" customWidth="1"/>
    <col min="1028" max="1028" width="9.375" customWidth="1"/>
    <col min="1029" max="1030" width="9.625" customWidth="1"/>
    <col min="1037" max="1041" width="10.125" customWidth="1"/>
    <col min="1284" max="1284" width="9.375" customWidth="1"/>
    <col min="1285" max="1286" width="9.625" customWidth="1"/>
    <col min="1293" max="1297" width="10.125" customWidth="1"/>
    <col min="1540" max="1540" width="9.375" customWidth="1"/>
    <col min="1541" max="1542" width="9.625" customWidth="1"/>
    <col min="1549" max="1553" width="10.125" customWidth="1"/>
    <col min="1796" max="1796" width="9.375" customWidth="1"/>
    <col min="1797" max="1798" width="9.625" customWidth="1"/>
    <col min="1805" max="1809" width="10.125" customWidth="1"/>
    <col min="2052" max="2052" width="9.375" customWidth="1"/>
    <col min="2053" max="2054" width="9.625" customWidth="1"/>
    <col min="2061" max="2065" width="10.125" customWidth="1"/>
    <col min="2308" max="2308" width="9.375" customWidth="1"/>
    <col min="2309" max="2310" width="9.625" customWidth="1"/>
    <col min="2317" max="2321" width="10.125" customWidth="1"/>
    <col min="2564" max="2564" width="9.375" customWidth="1"/>
    <col min="2565" max="2566" width="9.625" customWidth="1"/>
    <col min="2573" max="2577" width="10.125" customWidth="1"/>
    <col min="2820" max="2820" width="9.375" customWidth="1"/>
    <col min="2821" max="2822" width="9.625" customWidth="1"/>
    <col min="2829" max="2833" width="10.125" customWidth="1"/>
    <col min="3076" max="3076" width="9.375" customWidth="1"/>
    <col min="3077" max="3078" width="9.625" customWidth="1"/>
    <col min="3085" max="3089" width="10.125" customWidth="1"/>
    <col min="3332" max="3332" width="9.375" customWidth="1"/>
    <col min="3333" max="3334" width="9.625" customWidth="1"/>
    <col min="3341" max="3345" width="10.125" customWidth="1"/>
    <col min="3588" max="3588" width="9.375" customWidth="1"/>
    <col min="3589" max="3590" width="9.625" customWidth="1"/>
    <col min="3597" max="3601" width="10.125" customWidth="1"/>
    <col min="3844" max="3844" width="9.375" customWidth="1"/>
    <col min="3845" max="3846" width="9.625" customWidth="1"/>
    <col min="3853" max="3857" width="10.125" customWidth="1"/>
    <col min="4100" max="4100" width="9.375" customWidth="1"/>
    <col min="4101" max="4102" width="9.625" customWidth="1"/>
    <col min="4109" max="4113" width="10.125" customWidth="1"/>
    <col min="4356" max="4356" width="9.375" customWidth="1"/>
    <col min="4357" max="4358" width="9.625" customWidth="1"/>
    <col min="4365" max="4369" width="10.125" customWidth="1"/>
    <col min="4612" max="4612" width="9.375" customWidth="1"/>
    <col min="4613" max="4614" width="9.625" customWidth="1"/>
    <col min="4621" max="4625" width="10.125" customWidth="1"/>
    <col min="4868" max="4868" width="9.375" customWidth="1"/>
    <col min="4869" max="4870" width="9.625" customWidth="1"/>
    <col min="4877" max="4881" width="10.125" customWidth="1"/>
    <col min="5124" max="5124" width="9.375" customWidth="1"/>
    <col min="5125" max="5126" width="9.625" customWidth="1"/>
    <col min="5133" max="5137" width="10.125" customWidth="1"/>
    <col min="5380" max="5380" width="9.375" customWidth="1"/>
    <col min="5381" max="5382" width="9.625" customWidth="1"/>
    <col min="5389" max="5393" width="10.125" customWidth="1"/>
    <col min="5636" max="5636" width="9.375" customWidth="1"/>
    <col min="5637" max="5638" width="9.625" customWidth="1"/>
    <col min="5645" max="5649" width="10.125" customWidth="1"/>
    <col min="5892" max="5892" width="9.375" customWidth="1"/>
    <col min="5893" max="5894" width="9.625" customWidth="1"/>
    <col min="5901" max="5905" width="10.125" customWidth="1"/>
    <col min="6148" max="6148" width="9.375" customWidth="1"/>
    <col min="6149" max="6150" width="9.625" customWidth="1"/>
    <col min="6157" max="6161" width="10.125" customWidth="1"/>
    <col min="6404" max="6404" width="9.375" customWidth="1"/>
    <col min="6405" max="6406" width="9.625" customWidth="1"/>
    <col min="6413" max="6417" width="10.125" customWidth="1"/>
    <col min="6660" max="6660" width="9.375" customWidth="1"/>
    <col min="6661" max="6662" width="9.625" customWidth="1"/>
    <col min="6669" max="6673" width="10.125" customWidth="1"/>
    <col min="6916" max="6916" width="9.375" customWidth="1"/>
    <col min="6917" max="6918" width="9.625" customWidth="1"/>
    <col min="6925" max="6929" width="10.125" customWidth="1"/>
    <col min="7172" max="7172" width="9.375" customWidth="1"/>
    <col min="7173" max="7174" width="9.625" customWidth="1"/>
    <col min="7181" max="7185" width="10.125" customWidth="1"/>
    <col min="7428" max="7428" width="9.375" customWidth="1"/>
    <col min="7429" max="7430" width="9.625" customWidth="1"/>
    <col min="7437" max="7441" width="10.125" customWidth="1"/>
    <col min="7684" max="7684" width="9.375" customWidth="1"/>
    <col min="7685" max="7686" width="9.625" customWidth="1"/>
    <col min="7693" max="7697" width="10.125" customWidth="1"/>
    <col min="7940" max="7940" width="9.375" customWidth="1"/>
    <col min="7941" max="7942" width="9.625" customWidth="1"/>
    <col min="7949" max="7953" width="10.125" customWidth="1"/>
    <col min="8196" max="8196" width="9.375" customWidth="1"/>
    <col min="8197" max="8198" width="9.625" customWidth="1"/>
    <col min="8205" max="8209" width="10.125" customWidth="1"/>
    <col min="8452" max="8452" width="9.375" customWidth="1"/>
    <col min="8453" max="8454" width="9.625" customWidth="1"/>
    <col min="8461" max="8465" width="10.125" customWidth="1"/>
    <col min="8708" max="8708" width="9.375" customWidth="1"/>
    <col min="8709" max="8710" width="9.625" customWidth="1"/>
    <col min="8717" max="8721" width="10.125" customWidth="1"/>
    <col min="8964" max="8964" width="9.375" customWidth="1"/>
    <col min="8965" max="8966" width="9.625" customWidth="1"/>
    <col min="8973" max="8977" width="10.125" customWidth="1"/>
    <col min="9220" max="9220" width="9.375" customWidth="1"/>
    <col min="9221" max="9222" width="9.625" customWidth="1"/>
    <col min="9229" max="9233" width="10.125" customWidth="1"/>
    <col min="9476" max="9476" width="9.375" customWidth="1"/>
    <col min="9477" max="9478" width="9.625" customWidth="1"/>
    <col min="9485" max="9489" width="10.125" customWidth="1"/>
    <col min="9732" max="9732" width="9.375" customWidth="1"/>
    <col min="9733" max="9734" width="9.625" customWidth="1"/>
    <col min="9741" max="9745" width="10.125" customWidth="1"/>
    <col min="9988" max="9988" width="9.375" customWidth="1"/>
    <col min="9989" max="9990" width="9.625" customWidth="1"/>
    <col min="9997" max="10001" width="10.125" customWidth="1"/>
    <col min="10244" max="10244" width="9.375" customWidth="1"/>
    <col min="10245" max="10246" width="9.625" customWidth="1"/>
    <col min="10253" max="10257" width="10.125" customWidth="1"/>
    <col min="10500" max="10500" width="9.375" customWidth="1"/>
    <col min="10501" max="10502" width="9.625" customWidth="1"/>
    <col min="10509" max="10513" width="10.125" customWidth="1"/>
    <col min="10756" max="10756" width="9.375" customWidth="1"/>
    <col min="10757" max="10758" width="9.625" customWidth="1"/>
    <col min="10765" max="10769" width="10.125" customWidth="1"/>
    <col min="11012" max="11012" width="9.375" customWidth="1"/>
    <col min="11013" max="11014" width="9.625" customWidth="1"/>
    <col min="11021" max="11025" width="10.125" customWidth="1"/>
    <col min="11268" max="11268" width="9.375" customWidth="1"/>
    <col min="11269" max="11270" width="9.625" customWidth="1"/>
    <col min="11277" max="11281" width="10.125" customWidth="1"/>
    <col min="11524" max="11524" width="9.375" customWidth="1"/>
    <col min="11525" max="11526" width="9.625" customWidth="1"/>
    <col min="11533" max="11537" width="10.125" customWidth="1"/>
    <col min="11780" max="11780" width="9.375" customWidth="1"/>
    <col min="11781" max="11782" width="9.625" customWidth="1"/>
    <col min="11789" max="11793" width="10.125" customWidth="1"/>
    <col min="12036" max="12036" width="9.375" customWidth="1"/>
    <col min="12037" max="12038" width="9.625" customWidth="1"/>
    <col min="12045" max="12049" width="10.125" customWidth="1"/>
    <col min="12292" max="12292" width="9.375" customWidth="1"/>
    <col min="12293" max="12294" width="9.625" customWidth="1"/>
    <col min="12301" max="12305" width="10.125" customWidth="1"/>
    <col min="12548" max="12548" width="9.375" customWidth="1"/>
    <col min="12549" max="12550" width="9.625" customWidth="1"/>
    <col min="12557" max="12561" width="10.125" customWidth="1"/>
    <col min="12804" max="12804" width="9.375" customWidth="1"/>
    <col min="12805" max="12806" width="9.625" customWidth="1"/>
    <col min="12813" max="12817" width="10.125" customWidth="1"/>
    <col min="13060" max="13060" width="9.375" customWidth="1"/>
    <col min="13061" max="13062" width="9.625" customWidth="1"/>
    <col min="13069" max="13073" width="10.125" customWidth="1"/>
    <col min="13316" max="13316" width="9.375" customWidth="1"/>
    <col min="13317" max="13318" width="9.625" customWidth="1"/>
    <col min="13325" max="13329" width="10.125" customWidth="1"/>
    <col min="13572" max="13572" width="9.375" customWidth="1"/>
    <col min="13573" max="13574" width="9.625" customWidth="1"/>
    <col min="13581" max="13585" width="10.125" customWidth="1"/>
    <col min="13828" max="13828" width="9.375" customWidth="1"/>
    <col min="13829" max="13830" width="9.625" customWidth="1"/>
    <col min="13837" max="13841" width="10.125" customWidth="1"/>
    <col min="14084" max="14084" width="9.375" customWidth="1"/>
    <col min="14085" max="14086" width="9.625" customWidth="1"/>
    <col min="14093" max="14097" width="10.125" customWidth="1"/>
    <col min="14340" max="14340" width="9.375" customWidth="1"/>
    <col min="14341" max="14342" width="9.625" customWidth="1"/>
    <col min="14349" max="14353" width="10.125" customWidth="1"/>
    <col min="14596" max="14596" width="9.375" customWidth="1"/>
    <col min="14597" max="14598" width="9.625" customWidth="1"/>
    <col min="14605" max="14609" width="10.125" customWidth="1"/>
    <col min="14852" max="14852" width="9.375" customWidth="1"/>
    <col min="14853" max="14854" width="9.625" customWidth="1"/>
    <col min="14861" max="14865" width="10.125" customWidth="1"/>
    <col min="15108" max="15108" width="9.375" customWidth="1"/>
    <col min="15109" max="15110" width="9.625" customWidth="1"/>
    <col min="15117" max="15121" width="10.125" customWidth="1"/>
    <col min="15364" max="15364" width="9.375" customWidth="1"/>
    <col min="15365" max="15366" width="9.625" customWidth="1"/>
    <col min="15373" max="15377" width="10.125" customWidth="1"/>
    <col min="15620" max="15620" width="9.375" customWidth="1"/>
    <col min="15621" max="15622" width="9.625" customWidth="1"/>
    <col min="15629" max="15633" width="10.125" customWidth="1"/>
    <col min="15876" max="15876" width="9.375" customWidth="1"/>
    <col min="15877" max="15878" width="9.625" customWidth="1"/>
    <col min="15885" max="15889" width="10.125" customWidth="1"/>
    <col min="16132" max="16132" width="9.375" customWidth="1"/>
    <col min="16133" max="16134" width="9.625" customWidth="1"/>
    <col min="16141" max="16145" width="10.125" customWidth="1"/>
  </cols>
  <sheetData>
    <row r="1" spans="1:10" ht="17.25">
      <c r="A1" s="3" t="s">
        <v>220</v>
      </c>
    </row>
    <row r="2" spans="1:10" ht="13.5" customHeight="1">
      <c r="A2" s="5" t="s">
        <v>1</v>
      </c>
      <c r="B2" s="5"/>
      <c r="C2" s="5"/>
      <c r="D2" s="5"/>
      <c r="E2" s="5"/>
      <c r="F2" s="5"/>
      <c r="G2" s="137" t="s">
        <v>221</v>
      </c>
      <c r="H2" s="137"/>
      <c r="I2" s="137"/>
      <c r="J2" s="138" t="s">
        <v>188</v>
      </c>
    </row>
    <row r="3" spans="1:10" ht="13.5" customHeight="1">
      <c r="A3" s="139"/>
      <c r="B3" s="140" t="s">
        <v>222</v>
      </c>
      <c r="C3" s="140" t="s">
        <v>223</v>
      </c>
      <c r="D3" s="140" t="s">
        <v>224</v>
      </c>
      <c r="E3" s="140" t="s">
        <v>225</v>
      </c>
      <c r="F3" s="140" t="s">
        <v>226</v>
      </c>
      <c r="G3" s="140" t="s">
        <v>227</v>
      </c>
      <c r="H3" s="140" t="s">
        <v>228</v>
      </c>
      <c r="I3" s="140" t="s">
        <v>223</v>
      </c>
      <c r="J3" s="140" t="s">
        <v>223</v>
      </c>
    </row>
    <row r="4" spans="1:10" ht="13.5" customHeight="1">
      <c r="A4" s="141"/>
      <c r="B4" s="142"/>
      <c r="C4" s="142" t="s">
        <v>229</v>
      </c>
      <c r="D4" s="142"/>
      <c r="E4" s="142"/>
      <c r="F4" s="142"/>
      <c r="G4" s="142"/>
      <c r="H4" s="142" t="s">
        <v>227</v>
      </c>
      <c r="I4" s="142" t="s">
        <v>229</v>
      </c>
      <c r="J4" s="143" t="s">
        <v>229</v>
      </c>
    </row>
    <row r="5" spans="1:10" ht="13.5" customHeight="1">
      <c r="A5" s="142" t="s">
        <v>194</v>
      </c>
      <c r="B5" s="142"/>
      <c r="C5" s="142" t="s">
        <v>222</v>
      </c>
      <c r="D5" s="142" t="s">
        <v>230</v>
      </c>
      <c r="E5" s="142" t="s">
        <v>231</v>
      </c>
      <c r="F5" s="142" t="s">
        <v>232</v>
      </c>
      <c r="G5" s="142" t="s">
        <v>233</v>
      </c>
      <c r="H5" s="142" t="s">
        <v>233</v>
      </c>
      <c r="I5" s="142" t="s">
        <v>234</v>
      </c>
      <c r="J5" s="143" t="s">
        <v>235</v>
      </c>
    </row>
    <row r="6" spans="1:10" ht="13.5" customHeight="1">
      <c r="A6" s="141"/>
      <c r="B6" s="142" t="s">
        <v>236</v>
      </c>
      <c r="C6" s="142" t="s">
        <v>236</v>
      </c>
      <c r="D6" s="142"/>
      <c r="E6" s="142"/>
      <c r="F6" s="142"/>
      <c r="G6" s="142"/>
      <c r="H6" s="142" t="s">
        <v>237</v>
      </c>
      <c r="I6" s="142" t="s">
        <v>238</v>
      </c>
      <c r="J6" s="143" t="s">
        <v>239</v>
      </c>
    </row>
    <row r="7" spans="1:10" ht="13.5" customHeight="1">
      <c r="A7" s="144"/>
      <c r="B7" s="145"/>
      <c r="C7" s="145"/>
      <c r="D7" s="145" t="s">
        <v>236</v>
      </c>
      <c r="E7" s="145" t="s">
        <v>237</v>
      </c>
      <c r="F7" s="145" t="s">
        <v>237</v>
      </c>
      <c r="G7" s="145" t="s">
        <v>237</v>
      </c>
      <c r="H7" s="145"/>
      <c r="I7" s="145" t="s">
        <v>240</v>
      </c>
      <c r="J7" s="146" t="s">
        <v>240</v>
      </c>
    </row>
    <row r="8" spans="1:10" ht="13.5" customHeight="1">
      <c r="A8" s="9" t="s">
        <v>170</v>
      </c>
      <c r="B8" s="30" t="s">
        <v>241</v>
      </c>
      <c r="C8" s="30" t="s">
        <v>241</v>
      </c>
      <c r="D8" s="30" t="s">
        <v>241</v>
      </c>
      <c r="E8" s="30" t="s">
        <v>241</v>
      </c>
      <c r="F8" s="30" t="s">
        <v>241</v>
      </c>
      <c r="G8" s="30" t="s">
        <v>241</v>
      </c>
      <c r="H8" s="30" t="s">
        <v>241</v>
      </c>
      <c r="I8" s="30" t="s">
        <v>241</v>
      </c>
      <c r="J8" s="30" t="s">
        <v>241</v>
      </c>
    </row>
    <row r="9" spans="1:10" ht="13.5" customHeight="1">
      <c r="A9" s="9">
        <v>18</v>
      </c>
      <c r="B9" s="49">
        <v>99</v>
      </c>
      <c r="C9" s="49">
        <v>45</v>
      </c>
      <c r="D9" s="49">
        <v>126</v>
      </c>
      <c r="E9" s="49"/>
      <c r="F9" s="49"/>
      <c r="G9" s="49"/>
      <c r="H9" s="49"/>
      <c r="I9" s="49"/>
      <c r="J9" s="49"/>
    </row>
    <row r="10" spans="1:10" ht="13.5" customHeight="1">
      <c r="A10" s="9">
        <v>19</v>
      </c>
      <c r="B10" s="11"/>
      <c r="C10" s="11"/>
      <c r="D10" s="11"/>
      <c r="E10" s="11"/>
      <c r="F10" s="11"/>
      <c r="G10" s="11"/>
      <c r="H10" s="11"/>
      <c r="I10" s="11"/>
      <c r="J10" s="11"/>
    </row>
    <row r="11" spans="1:10" ht="13.5" customHeight="1">
      <c r="A11" s="9">
        <v>20</v>
      </c>
      <c r="B11" s="11">
        <v>92</v>
      </c>
      <c r="C11" s="11">
        <v>45</v>
      </c>
      <c r="D11" s="11">
        <v>133</v>
      </c>
      <c r="E11" s="11"/>
      <c r="F11" s="11"/>
      <c r="G11" s="11"/>
      <c r="H11" s="11"/>
      <c r="I11" s="11"/>
      <c r="J11" s="11"/>
    </row>
    <row r="12" spans="1:10" ht="13.5" customHeight="1">
      <c r="A12" s="9">
        <v>21</v>
      </c>
      <c r="B12" s="13"/>
      <c r="C12" s="13"/>
      <c r="D12" s="13"/>
      <c r="E12" s="11"/>
      <c r="F12" s="11"/>
      <c r="G12" s="11"/>
      <c r="H12" s="11"/>
      <c r="I12" s="11"/>
      <c r="J12" s="11"/>
    </row>
    <row r="13" spans="1:10" ht="13.5" customHeight="1">
      <c r="A13" s="9">
        <v>22</v>
      </c>
      <c r="B13" s="11">
        <v>92</v>
      </c>
      <c r="C13" s="11">
        <v>48</v>
      </c>
      <c r="D13" s="11">
        <v>132</v>
      </c>
      <c r="E13" s="11"/>
      <c r="F13" s="11"/>
      <c r="G13" s="11"/>
      <c r="H13" s="11"/>
      <c r="I13" s="11"/>
      <c r="J13" s="11"/>
    </row>
    <row r="14" spans="1:10" ht="13.5" customHeight="1">
      <c r="A14" s="9">
        <v>23</v>
      </c>
      <c r="B14" s="13"/>
      <c r="C14" s="13"/>
      <c r="D14" s="13"/>
      <c r="E14" s="11"/>
      <c r="F14" s="11"/>
      <c r="G14" s="11"/>
      <c r="H14" s="11"/>
      <c r="I14" s="11"/>
      <c r="J14" s="11"/>
    </row>
    <row r="15" spans="1:10" ht="13.5" customHeight="1">
      <c r="A15" s="9">
        <v>24</v>
      </c>
      <c r="B15" s="11">
        <v>90</v>
      </c>
      <c r="C15" s="11">
        <v>61</v>
      </c>
      <c r="D15" s="11">
        <v>122</v>
      </c>
      <c r="E15" s="11"/>
      <c r="F15" s="11"/>
      <c r="G15" s="11"/>
      <c r="H15" s="11"/>
      <c r="I15" s="11"/>
      <c r="J15" s="11"/>
    </row>
    <row r="16" spans="1:10" ht="13.5" customHeight="1">
      <c r="A16" s="9">
        <v>25</v>
      </c>
      <c r="B16" s="13"/>
      <c r="C16" s="13"/>
      <c r="D16" s="13"/>
      <c r="E16" s="11"/>
      <c r="F16" s="11"/>
      <c r="G16" s="11"/>
      <c r="H16" s="11"/>
      <c r="I16" s="11"/>
      <c r="J16" s="11"/>
    </row>
    <row r="17" spans="1:11" ht="13.5" customHeight="1">
      <c r="A17" s="118" t="s">
        <v>242</v>
      </c>
      <c r="B17" s="25"/>
      <c r="C17" s="25"/>
      <c r="D17" s="5"/>
      <c r="E17" s="5"/>
      <c r="F17" s="26"/>
      <c r="G17" s="26"/>
      <c r="H17" s="26"/>
      <c r="I17" s="26"/>
      <c r="J17" s="26" t="s">
        <v>243</v>
      </c>
    </row>
    <row r="18" spans="1:11" ht="13.5" customHeight="1">
      <c r="A18" s="3"/>
    </row>
    <row r="19" spans="1:11" ht="13.5" customHeight="1">
      <c r="A19" s="5" t="s">
        <v>23</v>
      </c>
      <c r="B19" s="5"/>
      <c r="C19" s="5"/>
      <c r="D19" s="5"/>
      <c r="E19" s="5"/>
      <c r="F19" s="5"/>
      <c r="G19" s="137" t="s">
        <v>221</v>
      </c>
      <c r="H19" s="137"/>
      <c r="I19" s="137"/>
      <c r="J19" s="138" t="s">
        <v>188</v>
      </c>
      <c r="K19" s="5"/>
    </row>
    <row r="20" spans="1:11" ht="13.5" customHeight="1">
      <c r="A20" s="139"/>
      <c r="B20" s="140" t="s">
        <v>222</v>
      </c>
      <c r="C20" s="140" t="s">
        <v>223</v>
      </c>
      <c r="D20" s="140" t="s">
        <v>224</v>
      </c>
      <c r="E20" s="140" t="s">
        <v>225</v>
      </c>
      <c r="F20" s="140" t="s">
        <v>226</v>
      </c>
      <c r="G20" s="140" t="s">
        <v>227</v>
      </c>
      <c r="H20" s="140" t="s">
        <v>228</v>
      </c>
      <c r="I20" s="140" t="s">
        <v>223</v>
      </c>
      <c r="J20" s="140" t="s">
        <v>223</v>
      </c>
      <c r="K20" s="5"/>
    </row>
    <row r="21" spans="1:11" ht="13.5" customHeight="1">
      <c r="A21" s="141"/>
      <c r="B21" s="142"/>
      <c r="C21" s="142" t="s">
        <v>229</v>
      </c>
      <c r="D21" s="142"/>
      <c r="E21" s="142"/>
      <c r="F21" s="142"/>
      <c r="G21" s="142"/>
      <c r="H21" s="142" t="s">
        <v>227</v>
      </c>
      <c r="I21" s="142" t="s">
        <v>229</v>
      </c>
      <c r="J21" s="143" t="s">
        <v>229</v>
      </c>
      <c r="K21" s="5"/>
    </row>
    <row r="22" spans="1:11" ht="13.5" customHeight="1">
      <c r="A22" s="142" t="s">
        <v>194</v>
      </c>
      <c r="B22" s="142"/>
      <c r="C22" s="142" t="s">
        <v>222</v>
      </c>
      <c r="D22" s="142" t="s">
        <v>230</v>
      </c>
      <c r="E22" s="142" t="s">
        <v>231</v>
      </c>
      <c r="F22" s="142" t="s">
        <v>232</v>
      </c>
      <c r="G22" s="142" t="s">
        <v>233</v>
      </c>
      <c r="H22" s="142" t="s">
        <v>233</v>
      </c>
      <c r="I22" s="142" t="s">
        <v>234</v>
      </c>
      <c r="J22" s="143" t="s">
        <v>235</v>
      </c>
      <c r="K22" s="5"/>
    </row>
    <row r="23" spans="1:11" ht="13.5" customHeight="1">
      <c r="A23" s="141"/>
      <c r="B23" s="142" t="s">
        <v>236</v>
      </c>
      <c r="C23" s="142" t="s">
        <v>236</v>
      </c>
      <c r="D23" s="142"/>
      <c r="E23" s="142"/>
      <c r="F23" s="142"/>
      <c r="G23" s="142"/>
      <c r="H23" s="142" t="s">
        <v>237</v>
      </c>
      <c r="I23" s="142" t="s">
        <v>238</v>
      </c>
      <c r="J23" s="143" t="s">
        <v>239</v>
      </c>
      <c r="K23" s="5"/>
    </row>
    <row r="24" spans="1:11" ht="13.5" customHeight="1">
      <c r="A24" s="144"/>
      <c r="B24" s="145"/>
      <c r="C24" s="145"/>
      <c r="D24" s="145" t="s">
        <v>236</v>
      </c>
      <c r="E24" s="145" t="s">
        <v>237</v>
      </c>
      <c r="F24" s="145" t="s">
        <v>237</v>
      </c>
      <c r="G24" s="145" t="s">
        <v>237</v>
      </c>
      <c r="H24" s="145"/>
      <c r="I24" s="145" t="s">
        <v>240</v>
      </c>
      <c r="J24" s="146" t="s">
        <v>240</v>
      </c>
      <c r="K24" s="5"/>
    </row>
    <row r="25" spans="1:11" ht="13.5" customHeight="1">
      <c r="A25" s="9" t="s">
        <v>189</v>
      </c>
      <c r="B25" s="22">
        <v>89</v>
      </c>
      <c r="C25" s="22">
        <v>30</v>
      </c>
      <c r="D25" s="22">
        <v>76</v>
      </c>
      <c r="E25" s="22">
        <v>10</v>
      </c>
      <c r="F25" s="22">
        <v>10</v>
      </c>
      <c r="G25" s="22">
        <v>288</v>
      </c>
      <c r="H25" s="22">
        <v>94</v>
      </c>
      <c r="I25" s="22">
        <v>20</v>
      </c>
      <c r="J25" s="22">
        <v>26</v>
      </c>
      <c r="K25" s="5"/>
    </row>
    <row r="26" spans="1:11" ht="13.5" customHeight="1">
      <c r="A26" s="9">
        <v>9</v>
      </c>
      <c r="B26" s="30" t="s">
        <v>244</v>
      </c>
      <c r="C26" s="30" t="s">
        <v>244</v>
      </c>
      <c r="D26" s="30" t="s">
        <v>244</v>
      </c>
      <c r="E26" s="30" t="s">
        <v>244</v>
      </c>
      <c r="F26" s="30" t="s">
        <v>244</v>
      </c>
      <c r="G26" s="30" t="s">
        <v>244</v>
      </c>
      <c r="H26" s="30" t="s">
        <v>244</v>
      </c>
      <c r="I26" s="30" t="s">
        <v>244</v>
      </c>
      <c r="J26" s="30" t="s">
        <v>244</v>
      </c>
      <c r="K26" s="5"/>
    </row>
    <row r="27" spans="1:11" ht="13.5" customHeight="1">
      <c r="A27" s="9">
        <v>10</v>
      </c>
      <c r="B27" s="22">
        <v>97</v>
      </c>
      <c r="C27" s="22">
        <v>26</v>
      </c>
      <c r="D27" s="22">
        <v>68</v>
      </c>
      <c r="E27" s="22">
        <v>12</v>
      </c>
      <c r="F27" s="22">
        <v>13</v>
      </c>
      <c r="G27" s="22">
        <v>341</v>
      </c>
      <c r="H27" s="22">
        <v>78</v>
      </c>
      <c r="I27" s="22">
        <v>22</v>
      </c>
      <c r="J27" s="22">
        <v>26</v>
      </c>
      <c r="K27" s="5"/>
    </row>
    <row r="28" spans="1:11" ht="13.5" customHeight="1">
      <c r="A28" s="9">
        <v>11</v>
      </c>
      <c r="B28" s="30" t="s">
        <v>244</v>
      </c>
      <c r="C28" s="30" t="s">
        <v>244</v>
      </c>
      <c r="D28" s="30" t="s">
        <v>244</v>
      </c>
      <c r="E28" s="30" t="s">
        <v>244</v>
      </c>
      <c r="F28" s="30" t="s">
        <v>244</v>
      </c>
      <c r="G28" s="30" t="s">
        <v>244</v>
      </c>
      <c r="H28" s="30" t="s">
        <v>244</v>
      </c>
      <c r="I28" s="30" t="s">
        <v>244</v>
      </c>
      <c r="J28" s="30" t="s">
        <v>244</v>
      </c>
      <c r="K28" s="5"/>
    </row>
    <row r="29" spans="1:11" ht="13.5" customHeight="1">
      <c r="A29" s="9">
        <v>12</v>
      </c>
      <c r="B29" s="22">
        <v>98</v>
      </c>
      <c r="C29" s="22">
        <v>28</v>
      </c>
      <c r="D29" s="22">
        <v>89</v>
      </c>
      <c r="E29" s="22">
        <v>14</v>
      </c>
      <c r="F29" s="22">
        <v>12</v>
      </c>
      <c r="G29" s="22">
        <v>360</v>
      </c>
      <c r="H29" s="22">
        <v>79</v>
      </c>
      <c r="I29" s="22">
        <v>21</v>
      </c>
      <c r="J29" s="22">
        <v>29</v>
      </c>
      <c r="K29" s="5"/>
    </row>
    <row r="30" spans="1:11" ht="13.5" customHeight="1">
      <c r="A30" s="9">
        <v>13</v>
      </c>
      <c r="B30" s="30" t="s">
        <v>241</v>
      </c>
      <c r="C30" s="30" t="s">
        <v>241</v>
      </c>
      <c r="D30" s="30" t="s">
        <v>241</v>
      </c>
      <c r="E30" s="30" t="s">
        <v>241</v>
      </c>
      <c r="F30" s="30" t="s">
        <v>241</v>
      </c>
      <c r="G30" s="30" t="s">
        <v>241</v>
      </c>
      <c r="H30" s="30" t="s">
        <v>241</v>
      </c>
      <c r="I30" s="30" t="s">
        <v>241</v>
      </c>
      <c r="J30" s="30" t="s">
        <v>241</v>
      </c>
      <c r="K30" s="5"/>
    </row>
    <row r="31" spans="1:11" ht="13.5" customHeight="1">
      <c r="A31" s="9">
        <v>14</v>
      </c>
      <c r="B31" s="22">
        <v>96</v>
      </c>
      <c r="C31" s="22">
        <v>36</v>
      </c>
      <c r="D31" s="22">
        <v>96</v>
      </c>
      <c r="E31" s="22">
        <v>16</v>
      </c>
      <c r="F31" s="22">
        <v>12</v>
      </c>
      <c r="G31" s="22">
        <v>378</v>
      </c>
      <c r="H31" s="22">
        <v>93</v>
      </c>
      <c r="I31" s="22">
        <v>20</v>
      </c>
      <c r="J31" s="22">
        <v>39</v>
      </c>
      <c r="K31" s="5"/>
    </row>
    <row r="32" spans="1:11" ht="13.5" customHeight="1">
      <c r="A32" s="9">
        <v>15</v>
      </c>
      <c r="B32" s="30" t="s">
        <v>241</v>
      </c>
      <c r="C32" s="30" t="s">
        <v>241</v>
      </c>
      <c r="D32" s="30" t="s">
        <v>241</v>
      </c>
      <c r="E32" s="30" t="s">
        <v>241</v>
      </c>
      <c r="F32" s="30" t="s">
        <v>241</v>
      </c>
      <c r="G32" s="30" t="s">
        <v>241</v>
      </c>
      <c r="H32" s="30" t="s">
        <v>241</v>
      </c>
      <c r="I32" s="30" t="s">
        <v>241</v>
      </c>
      <c r="J32" s="30" t="s">
        <v>241</v>
      </c>
      <c r="K32" s="5"/>
    </row>
    <row r="33" spans="1:13" ht="13.5" customHeight="1">
      <c r="A33" s="9">
        <v>16</v>
      </c>
      <c r="B33" s="22">
        <v>98</v>
      </c>
      <c r="C33" s="22">
        <v>31</v>
      </c>
      <c r="D33" s="22">
        <v>116</v>
      </c>
      <c r="E33" s="22"/>
      <c r="F33" s="22"/>
      <c r="G33" s="22"/>
      <c r="H33" s="22"/>
      <c r="I33" s="22">
        <v>17</v>
      </c>
      <c r="J33" s="22">
        <v>36</v>
      </c>
    </row>
    <row r="34" spans="1:13" ht="13.5" customHeight="1">
      <c r="A34" s="351" t="s">
        <v>207</v>
      </c>
      <c r="B34" s="351"/>
      <c r="C34" s="351"/>
      <c r="D34" s="5"/>
      <c r="E34" s="5"/>
      <c r="F34" s="288" t="s">
        <v>243</v>
      </c>
      <c r="G34" s="288"/>
      <c r="H34" s="288"/>
      <c r="I34" s="288"/>
      <c r="J34" s="288"/>
    </row>
    <row r="35" spans="1:13" ht="13.5" customHeight="1">
      <c r="A35" s="5"/>
      <c r="B35" s="5"/>
      <c r="C35" s="5"/>
      <c r="D35" s="5"/>
      <c r="E35" s="5"/>
      <c r="F35" s="5"/>
      <c r="G35" s="5"/>
      <c r="H35" s="5"/>
      <c r="I35" s="5"/>
    </row>
    <row r="36" spans="1:13" ht="13.5" customHeight="1">
      <c r="A36" s="5" t="s">
        <v>245</v>
      </c>
      <c r="B36" s="5"/>
      <c r="C36" s="5"/>
      <c r="D36" s="5"/>
      <c r="E36" s="5"/>
      <c r="F36" s="5"/>
      <c r="G36" s="137" t="s">
        <v>221</v>
      </c>
      <c r="H36" s="137"/>
      <c r="I36" s="137"/>
      <c r="J36" s="138" t="s">
        <v>188</v>
      </c>
    </row>
    <row r="37" spans="1:13" ht="13.5" customHeight="1">
      <c r="A37" s="139"/>
      <c r="B37" s="140" t="s">
        <v>222</v>
      </c>
      <c r="C37" s="140" t="s">
        <v>223</v>
      </c>
      <c r="D37" s="140" t="s">
        <v>224</v>
      </c>
      <c r="E37" s="140" t="s">
        <v>225</v>
      </c>
      <c r="F37" s="140" t="s">
        <v>226</v>
      </c>
      <c r="G37" s="140" t="s">
        <v>227</v>
      </c>
      <c r="H37" s="140" t="s">
        <v>228</v>
      </c>
      <c r="I37" s="140" t="s">
        <v>223</v>
      </c>
      <c r="J37" s="140" t="s">
        <v>223</v>
      </c>
    </row>
    <row r="38" spans="1:13" ht="13.5" customHeight="1">
      <c r="A38" s="141"/>
      <c r="B38" s="142"/>
      <c r="C38" s="142" t="s">
        <v>229</v>
      </c>
      <c r="D38" s="142"/>
      <c r="E38" s="142"/>
      <c r="F38" s="142"/>
      <c r="G38" s="142"/>
      <c r="H38" s="142" t="s">
        <v>227</v>
      </c>
      <c r="I38" s="142" t="s">
        <v>229</v>
      </c>
      <c r="J38" s="143" t="s">
        <v>229</v>
      </c>
    </row>
    <row r="39" spans="1:13" ht="13.5" customHeight="1">
      <c r="A39" s="142" t="s">
        <v>194</v>
      </c>
      <c r="B39" s="142"/>
      <c r="C39" s="142" t="s">
        <v>222</v>
      </c>
      <c r="D39" s="142" t="s">
        <v>230</v>
      </c>
      <c r="E39" s="142" t="s">
        <v>231</v>
      </c>
      <c r="F39" s="142" t="s">
        <v>232</v>
      </c>
      <c r="G39" s="142" t="s">
        <v>233</v>
      </c>
      <c r="H39" s="142" t="s">
        <v>233</v>
      </c>
      <c r="I39" s="142" t="s">
        <v>234</v>
      </c>
      <c r="J39" s="143" t="s">
        <v>235</v>
      </c>
    </row>
    <row r="40" spans="1:13" ht="13.5" customHeight="1">
      <c r="A40" s="141"/>
      <c r="B40" s="142" t="s">
        <v>236</v>
      </c>
      <c r="C40" s="142" t="s">
        <v>236</v>
      </c>
      <c r="D40" s="142"/>
      <c r="E40" s="142"/>
      <c r="F40" s="142"/>
      <c r="G40" s="142"/>
      <c r="H40" s="142" t="s">
        <v>237</v>
      </c>
      <c r="I40" s="142" t="s">
        <v>238</v>
      </c>
      <c r="J40" s="143" t="s">
        <v>239</v>
      </c>
    </row>
    <row r="41" spans="1:13" ht="13.5" customHeight="1">
      <c r="A41" s="144"/>
      <c r="B41" s="145"/>
      <c r="C41" s="145"/>
      <c r="D41" s="145" t="s">
        <v>236</v>
      </c>
      <c r="E41" s="145" t="s">
        <v>237</v>
      </c>
      <c r="F41" s="145" t="s">
        <v>237</v>
      </c>
      <c r="G41" s="145" t="s">
        <v>237</v>
      </c>
      <c r="H41" s="145"/>
      <c r="I41" s="145" t="s">
        <v>240</v>
      </c>
      <c r="J41" s="146" t="s">
        <v>240</v>
      </c>
    </row>
    <row r="42" spans="1:13" ht="13.5" customHeight="1">
      <c r="A42" s="9" t="s">
        <v>246</v>
      </c>
      <c r="B42" s="22">
        <v>6</v>
      </c>
      <c r="C42" s="22">
        <v>6</v>
      </c>
      <c r="D42" s="22">
        <v>8</v>
      </c>
      <c r="E42" s="22">
        <v>5</v>
      </c>
      <c r="F42" s="22">
        <v>0</v>
      </c>
      <c r="G42" s="22">
        <v>4</v>
      </c>
      <c r="H42" s="22">
        <v>8</v>
      </c>
      <c r="I42" s="22">
        <v>4</v>
      </c>
      <c r="J42" s="22">
        <v>2</v>
      </c>
    </row>
    <row r="43" spans="1:13" ht="13.5" customHeight="1">
      <c r="A43" s="9">
        <v>13</v>
      </c>
      <c r="B43" s="30" t="s">
        <v>241</v>
      </c>
      <c r="C43" s="30" t="s">
        <v>241</v>
      </c>
      <c r="D43" s="30" t="s">
        <v>241</v>
      </c>
      <c r="E43" s="30" t="s">
        <v>241</v>
      </c>
      <c r="F43" s="30" t="s">
        <v>241</v>
      </c>
      <c r="G43" s="30" t="s">
        <v>241</v>
      </c>
      <c r="H43" s="30" t="s">
        <v>241</v>
      </c>
      <c r="I43" s="30" t="s">
        <v>241</v>
      </c>
      <c r="J43" s="30" t="s">
        <v>241</v>
      </c>
    </row>
    <row r="44" spans="1:13" ht="13.5" customHeight="1">
      <c r="A44" s="9">
        <v>14</v>
      </c>
      <c r="B44" s="11">
        <v>5</v>
      </c>
      <c r="C44" s="11">
        <v>6</v>
      </c>
      <c r="D44" s="11">
        <v>7</v>
      </c>
      <c r="E44" s="11">
        <v>5</v>
      </c>
      <c r="F44" s="11">
        <v>0</v>
      </c>
      <c r="G44" s="11">
        <v>2</v>
      </c>
      <c r="H44" s="11">
        <v>4</v>
      </c>
      <c r="I44" s="11">
        <v>4</v>
      </c>
      <c r="J44" s="11">
        <v>2</v>
      </c>
    </row>
    <row r="45" spans="1:13" ht="13.5" customHeight="1">
      <c r="A45" s="9">
        <v>15</v>
      </c>
      <c r="B45" s="30" t="s">
        <v>241</v>
      </c>
      <c r="C45" s="30" t="s">
        <v>241</v>
      </c>
      <c r="D45" s="30" t="s">
        <v>241</v>
      </c>
      <c r="E45" s="30" t="s">
        <v>241</v>
      </c>
      <c r="F45" s="30" t="s">
        <v>241</v>
      </c>
      <c r="G45" s="30" t="s">
        <v>241</v>
      </c>
      <c r="H45" s="30" t="s">
        <v>241</v>
      </c>
      <c r="I45" s="30" t="s">
        <v>241</v>
      </c>
      <c r="J45" s="30" t="s">
        <v>241</v>
      </c>
    </row>
    <row r="46" spans="1:13" ht="13.5" customHeight="1">
      <c r="A46" s="9">
        <v>16</v>
      </c>
      <c r="B46" s="22">
        <v>4</v>
      </c>
      <c r="C46" s="22">
        <v>5</v>
      </c>
      <c r="D46" s="22">
        <v>13</v>
      </c>
      <c r="E46" s="22"/>
      <c r="F46" s="22"/>
      <c r="G46" s="22"/>
      <c r="H46" s="22"/>
      <c r="I46" s="22">
        <v>4</v>
      </c>
      <c r="J46" s="22">
        <v>2</v>
      </c>
      <c r="K46" s="5"/>
      <c r="L46" s="5"/>
      <c r="M46" s="5"/>
    </row>
    <row r="47" spans="1:13" ht="13.5" customHeight="1">
      <c r="A47" s="355" t="s">
        <v>207</v>
      </c>
      <c r="B47" s="355"/>
      <c r="C47" s="355"/>
      <c r="D47" s="5"/>
      <c r="E47" s="5"/>
      <c r="G47" s="26"/>
      <c r="H47" s="26"/>
      <c r="I47" s="26"/>
      <c r="J47" s="26" t="s">
        <v>243</v>
      </c>
      <c r="K47" s="5"/>
      <c r="L47" s="5"/>
      <c r="M47" s="5"/>
    </row>
    <row r="48" spans="1:13" ht="13.5" customHeight="1">
      <c r="A48" s="124"/>
      <c r="B48" s="124"/>
      <c r="C48" s="124"/>
      <c r="D48" s="5"/>
      <c r="E48" s="5"/>
      <c r="F48" s="26"/>
      <c r="G48" s="26"/>
      <c r="H48" s="26"/>
      <c r="I48" s="26"/>
      <c r="J48" s="26"/>
      <c r="K48" s="5"/>
      <c r="L48" s="5"/>
      <c r="M48" s="5"/>
    </row>
    <row r="49" spans="11:13" ht="13.5" customHeight="1">
      <c r="K49" s="5"/>
      <c r="L49" s="5"/>
      <c r="M49" s="5"/>
    </row>
  </sheetData>
  <mergeCells count="3">
    <mergeCell ref="A34:C34"/>
    <mergeCell ref="F34:J34"/>
    <mergeCell ref="A47:C47"/>
  </mergeCells>
  <phoneticPr fontId="3"/>
  <pageMargins left="0.78740157480314965" right="0.78740157480314965" top="0.59055118110236227" bottom="0.59055118110236227" header="0.51181102362204722" footer="0.51181102362204722"/>
  <pageSetup paperSize="9" scale="77"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zoomScaleSheetLayoutView="100" workbookViewId="0"/>
  </sheetViews>
  <sheetFormatPr defaultRowHeight="13.5"/>
  <cols>
    <col min="4" max="4" width="9.375" customWidth="1"/>
    <col min="5" max="6" width="9.625" customWidth="1"/>
    <col min="13" max="17" width="10.125" customWidth="1"/>
    <col min="260" max="260" width="9.375" customWidth="1"/>
    <col min="261" max="262" width="9.625" customWidth="1"/>
    <col min="269" max="273" width="10.125" customWidth="1"/>
    <col min="516" max="516" width="9.375" customWidth="1"/>
    <col min="517" max="518" width="9.625" customWidth="1"/>
    <col min="525" max="529" width="10.125" customWidth="1"/>
    <col min="772" max="772" width="9.375" customWidth="1"/>
    <col min="773" max="774" width="9.625" customWidth="1"/>
    <col min="781" max="785" width="10.125" customWidth="1"/>
    <col min="1028" max="1028" width="9.375" customWidth="1"/>
    <col min="1029" max="1030" width="9.625" customWidth="1"/>
    <col min="1037" max="1041" width="10.125" customWidth="1"/>
    <col min="1284" max="1284" width="9.375" customWidth="1"/>
    <col min="1285" max="1286" width="9.625" customWidth="1"/>
    <col min="1293" max="1297" width="10.125" customWidth="1"/>
    <col min="1540" max="1540" width="9.375" customWidth="1"/>
    <col min="1541" max="1542" width="9.625" customWidth="1"/>
    <col min="1549" max="1553" width="10.125" customWidth="1"/>
    <col min="1796" max="1796" width="9.375" customWidth="1"/>
    <col min="1797" max="1798" width="9.625" customWidth="1"/>
    <col min="1805" max="1809" width="10.125" customWidth="1"/>
    <col min="2052" max="2052" width="9.375" customWidth="1"/>
    <col min="2053" max="2054" width="9.625" customWidth="1"/>
    <col min="2061" max="2065" width="10.125" customWidth="1"/>
    <col min="2308" max="2308" width="9.375" customWidth="1"/>
    <col min="2309" max="2310" width="9.625" customWidth="1"/>
    <col min="2317" max="2321" width="10.125" customWidth="1"/>
    <col min="2564" max="2564" width="9.375" customWidth="1"/>
    <col min="2565" max="2566" width="9.625" customWidth="1"/>
    <col min="2573" max="2577" width="10.125" customWidth="1"/>
    <col min="2820" max="2820" width="9.375" customWidth="1"/>
    <col min="2821" max="2822" width="9.625" customWidth="1"/>
    <col min="2829" max="2833" width="10.125" customWidth="1"/>
    <col min="3076" max="3076" width="9.375" customWidth="1"/>
    <col min="3077" max="3078" width="9.625" customWidth="1"/>
    <col min="3085" max="3089" width="10.125" customWidth="1"/>
    <col min="3332" max="3332" width="9.375" customWidth="1"/>
    <col min="3333" max="3334" width="9.625" customWidth="1"/>
    <col min="3341" max="3345" width="10.125" customWidth="1"/>
    <col min="3588" max="3588" width="9.375" customWidth="1"/>
    <col min="3589" max="3590" width="9.625" customWidth="1"/>
    <col min="3597" max="3601" width="10.125" customWidth="1"/>
    <col min="3844" max="3844" width="9.375" customWidth="1"/>
    <col min="3845" max="3846" width="9.625" customWidth="1"/>
    <col min="3853" max="3857" width="10.125" customWidth="1"/>
    <col min="4100" max="4100" width="9.375" customWidth="1"/>
    <col min="4101" max="4102" width="9.625" customWidth="1"/>
    <col min="4109" max="4113" width="10.125" customWidth="1"/>
    <col min="4356" max="4356" width="9.375" customWidth="1"/>
    <col min="4357" max="4358" width="9.625" customWidth="1"/>
    <col min="4365" max="4369" width="10.125" customWidth="1"/>
    <col min="4612" max="4612" width="9.375" customWidth="1"/>
    <col min="4613" max="4614" width="9.625" customWidth="1"/>
    <col min="4621" max="4625" width="10.125" customWidth="1"/>
    <col min="4868" max="4868" width="9.375" customWidth="1"/>
    <col min="4869" max="4870" width="9.625" customWidth="1"/>
    <col min="4877" max="4881" width="10.125" customWidth="1"/>
    <col min="5124" max="5124" width="9.375" customWidth="1"/>
    <col min="5125" max="5126" width="9.625" customWidth="1"/>
    <col min="5133" max="5137" width="10.125" customWidth="1"/>
    <col min="5380" max="5380" width="9.375" customWidth="1"/>
    <col min="5381" max="5382" width="9.625" customWidth="1"/>
    <col min="5389" max="5393" width="10.125" customWidth="1"/>
    <col min="5636" max="5636" width="9.375" customWidth="1"/>
    <col min="5637" max="5638" width="9.625" customWidth="1"/>
    <col min="5645" max="5649" width="10.125" customWidth="1"/>
    <col min="5892" max="5892" width="9.375" customWidth="1"/>
    <col min="5893" max="5894" width="9.625" customWidth="1"/>
    <col min="5901" max="5905" width="10.125" customWidth="1"/>
    <col min="6148" max="6148" width="9.375" customWidth="1"/>
    <col min="6149" max="6150" width="9.625" customWidth="1"/>
    <col min="6157" max="6161" width="10.125" customWidth="1"/>
    <col min="6404" max="6404" width="9.375" customWidth="1"/>
    <col min="6405" max="6406" width="9.625" customWidth="1"/>
    <col min="6413" max="6417" width="10.125" customWidth="1"/>
    <col min="6660" max="6660" width="9.375" customWidth="1"/>
    <col min="6661" max="6662" width="9.625" customWidth="1"/>
    <col min="6669" max="6673" width="10.125" customWidth="1"/>
    <col min="6916" max="6916" width="9.375" customWidth="1"/>
    <col min="6917" max="6918" width="9.625" customWidth="1"/>
    <col min="6925" max="6929" width="10.125" customWidth="1"/>
    <col min="7172" max="7172" width="9.375" customWidth="1"/>
    <col min="7173" max="7174" width="9.625" customWidth="1"/>
    <col min="7181" max="7185" width="10.125" customWidth="1"/>
    <col min="7428" max="7428" width="9.375" customWidth="1"/>
    <col min="7429" max="7430" width="9.625" customWidth="1"/>
    <col min="7437" max="7441" width="10.125" customWidth="1"/>
    <col min="7684" max="7684" width="9.375" customWidth="1"/>
    <col min="7685" max="7686" width="9.625" customWidth="1"/>
    <col min="7693" max="7697" width="10.125" customWidth="1"/>
    <col min="7940" max="7940" width="9.375" customWidth="1"/>
    <col min="7941" max="7942" width="9.625" customWidth="1"/>
    <col min="7949" max="7953" width="10.125" customWidth="1"/>
    <col min="8196" max="8196" width="9.375" customWidth="1"/>
    <col min="8197" max="8198" width="9.625" customWidth="1"/>
    <col min="8205" max="8209" width="10.125" customWidth="1"/>
    <col min="8452" max="8452" width="9.375" customWidth="1"/>
    <col min="8453" max="8454" width="9.625" customWidth="1"/>
    <col min="8461" max="8465" width="10.125" customWidth="1"/>
    <col min="8708" max="8708" width="9.375" customWidth="1"/>
    <col min="8709" max="8710" width="9.625" customWidth="1"/>
    <col min="8717" max="8721" width="10.125" customWidth="1"/>
    <col min="8964" max="8964" width="9.375" customWidth="1"/>
    <col min="8965" max="8966" width="9.625" customWidth="1"/>
    <col min="8973" max="8977" width="10.125" customWidth="1"/>
    <col min="9220" max="9220" width="9.375" customWidth="1"/>
    <col min="9221" max="9222" width="9.625" customWidth="1"/>
    <col min="9229" max="9233" width="10.125" customWidth="1"/>
    <col min="9476" max="9476" width="9.375" customWidth="1"/>
    <col min="9477" max="9478" width="9.625" customWidth="1"/>
    <col min="9485" max="9489" width="10.125" customWidth="1"/>
    <col min="9732" max="9732" width="9.375" customWidth="1"/>
    <col min="9733" max="9734" width="9.625" customWidth="1"/>
    <col min="9741" max="9745" width="10.125" customWidth="1"/>
    <col min="9988" max="9988" width="9.375" customWidth="1"/>
    <col min="9989" max="9990" width="9.625" customWidth="1"/>
    <col min="9997" max="10001" width="10.125" customWidth="1"/>
    <col min="10244" max="10244" width="9.375" customWidth="1"/>
    <col min="10245" max="10246" width="9.625" customWidth="1"/>
    <col min="10253" max="10257" width="10.125" customWidth="1"/>
    <col min="10500" max="10500" width="9.375" customWidth="1"/>
    <col min="10501" max="10502" width="9.625" customWidth="1"/>
    <col min="10509" max="10513" width="10.125" customWidth="1"/>
    <col min="10756" max="10756" width="9.375" customWidth="1"/>
    <col min="10757" max="10758" width="9.625" customWidth="1"/>
    <col min="10765" max="10769" width="10.125" customWidth="1"/>
    <col min="11012" max="11012" width="9.375" customWidth="1"/>
    <col min="11013" max="11014" width="9.625" customWidth="1"/>
    <col min="11021" max="11025" width="10.125" customWidth="1"/>
    <col min="11268" max="11268" width="9.375" customWidth="1"/>
    <col min="11269" max="11270" width="9.625" customWidth="1"/>
    <col min="11277" max="11281" width="10.125" customWidth="1"/>
    <col min="11524" max="11524" width="9.375" customWidth="1"/>
    <col min="11525" max="11526" width="9.625" customWidth="1"/>
    <col min="11533" max="11537" width="10.125" customWidth="1"/>
    <col min="11780" max="11780" width="9.375" customWidth="1"/>
    <col min="11781" max="11782" width="9.625" customWidth="1"/>
    <col min="11789" max="11793" width="10.125" customWidth="1"/>
    <col min="12036" max="12036" width="9.375" customWidth="1"/>
    <col min="12037" max="12038" width="9.625" customWidth="1"/>
    <col min="12045" max="12049" width="10.125" customWidth="1"/>
    <col min="12292" max="12292" width="9.375" customWidth="1"/>
    <col min="12293" max="12294" width="9.625" customWidth="1"/>
    <col min="12301" max="12305" width="10.125" customWidth="1"/>
    <col min="12548" max="12548" width="9.375" customWidth="1"/>
    <col min="12549" max="12550" width="9.625" customWidth="1"/>
    <col min="12557" max="12561" width="10.125" customWidth="1"/>
    <col min="12804" max="12804" width="9.375" customWidth="1"/>
    <col min="12805" max="12806" width="9.625" customWidth="1"/>
    <col min="12813" max="12817" width="10.125" customWidth="1"/>
    <col min="13060" max="13060" width="9.375" customWidth="1"/>
    <col min="13061" max="13062" width="9.625" customWidth="1"/>
    <col min="13069" max="13073" width="10.125" customWidth="1"/>
    <col min="13316" max="13316" width="9.375" customWidth="1"/>
    <col min="13317" max="13318" width="9.625" customWidth="1"/>
    <col min="13325" max="13329" width="10.125" customWidth="1"/>
    <col min="13572" max="13572" width="9.375" customWidth="1"/>
    <col min="13573" max="13574" width="9.625" customWidth="1"/>
    <col min="13581" max="13585" width="10.125" customWidth="1"/>
    <col min="13828" max="13828" width="9.375" customWidth="1"/>
    <col min="13829" max="13830" width="9.625" customWidth="1"/>
    <col min="13837" max="13841" width="10.125" customWidth="1"/>
    <col min="14084" max="14084" width="9.375" customWidth="1"/>
    <col min="14085" max="14086" width="9.625" customWidth="1"/>
    <col min="14093" max="14097" width="10.125" customWidth="1"/>
    <col min="14340" max="14340" width="9.375" customWidth="1"/>
    <col min="14341" max="14342" width="9.625" customWidth="1"/>
    <col min="14349" max="14353" width="10.125" customWidth="1"/>
    <col min="14596" max="14596" width="9.375" customWidth="1"/>
    <col min="14597" max="14598" width="9.625" customWidth="1"/>
    <col min="14605" max="14609" width="10.125" customWidth="1"/>
    <col min="14852" max="14852" width="9.375" customWidth="1"/>
    <col min="14853" max="14854" width="9.625" customWidth="1"/>
    <col min="14861" max="14865" width="10.125" customWidth="1"/>
    <col min="15108" max="15108" width="9.375" customWidth="1"/>
    <col min="15109" max="15110" width="9.625" customWidth="1"/>
    <col min="15117" max="15121" width="10.125" customWidth="1"/>
    <col min="15364" max="15364" width="9.375" customWidth="1"/>
    <col min="15365" max="15366" width="9.625" customWidth="1"/>
    <col min="15373" max="15377" width="10.125" customWidth="1"/>
    <col min="15620" max="15620" width="9.375" customWidth="1"/>
    <col min="15621" max="15622" width="9.625" customWidth="1"/>
    <col min="15629" max="15633" width="10.125" customWidth="1"/>
    <col min="15876" max="15876" width="9.375" customWidth="1"/>
    <col min="15877" max="15878" width="9.625" customWidth="1"/>
    <col min="15885" max="15889" width="10.125" customWidth="1"/>
    <col min="16132" max="16132" width="9.375" customWidth="1"/>
    <col min="16133" max="16134" width="9.625" customWidth="1"/>
    <col min="16141" max="16145" width="10.125" customWidth="1"/>
  </cols>
  <sheetData>
    <row r="1" spans="1:16" ht="17.25">
      <c r="A1" s="3" t="s">
        <v>263</v>
      </c>
      <c r="H1" s="3"/>
    </row>
    <row r="2" spans="1:16" ht="17.25">
      <c r="A2" s="3"/>
      <c r="H2" s="3"/>
    </row>
    <row r="3" spans="1:16" ht="17.25">
      <c r="A3" s="5" t="s">
        <v>1</v>
      </c>
      <c r="B3" s="5"/>
      <c r="C3" s="5"/>
      <c r="D3" s="124" t="s">
        <v>247</v>
      </c>
      <c r="E3" s="124"/>
      <c r="F3" t="s">
        <v>248</v>
      </c>
      <c r="H3" s="3"/>
      <c r="K3" s="5" t="s">
        <v>1</v>
      </c>
      <c r="L3" s="5"/>
      <c r="M3" s="5"/>
      <c r="N3" s="137" t="s">
        <v>247</v>
      </c>
      <c r="O3" s="137"/>
      <c r="P3" t="s">
        <v>248</v>
      </c>
    </row>
    <row r="4" spans="1:16" ht="17.25" customHeight="1">
      <c r="A4" s="356" t="s">
        <v>194</v>
      </c>
      <c r="B4" s="356" t="s">
        <v>249</v>
      </c>
      <c r="C4" s="356" t="s">
        <v>250</v>
      </c>
      <c r="D4" s="359" t="s">
        <v>251</v>
      </c>
      <c r="E4" s="360"/>
      <c r="F4" s="360"/>
      <c r="G4" s="360"/>
      <c r="H4" s="361"/>
      <c r="K4" s="356" t="s">
        <v>194</v>
      </c>
      <c r="L4" s="356" t="s">
        <v>249</v>
      </c>
      <c r="M4" s="356" t="s">
        <v>250</v>
      </c>
      <c r="N4" s="292" t="s">
        <v>251</v>
      </c>
      <c r="O4" s="358"/>
      <c r="P4" s="293"/>
    </row>
    <row r="5" spans="1:16" ht="17.25">
      <c r="A5" s="357"/>
      <c r="B5" s="357"/>
      <c r="C5" s="357"/>
      <c r="D5" s="147" t="s">
        <v>252</v>
      </c>
      <c r="E5" s="147" t="s">
        <v>253</v>
      </c>
      <c r="F5" s="148" t="s">
        <v>254</v>
      </c>
      <c r="G5" s="149" t="s">
        <v>255</v>
      </c>
      <c r="H5" s="150" t="s">
        <v>256</v>
      </c>
      <c r="K5" s="357"/>
      <c r="L5" s="357"/>
      <c r="M5" s="357"/>
      <c r="N5" s="151" t="s">
        <v>252</v>
      </c>
      <c r="O5" s="151" t="s">
        <v>253</v>
      </c>
      <c r="P5" s="152" t="s">
        <v>254</v>
      </c>
    </row>
    <row r="6" spans="1:16">
      <c r="A6" s="22" t="s">
        <v>257</v>
      </c>
      <c r="B6" s="11">
        <f>SUM(C6:H6)</f>
        <v>59</v>
      </c>
      <c r="C6" s="11">
        <v>36</v>
      </c>
      <c r="D6" s="11">
        <v>0</v>
      </c>
      <c r="E6" s="11">
        <v>4</v>
      </c>
      <c r="F6" s="11">
        <v>3</v>
      </c>
      <c r="G6" s="115">
        <v>13</v>
      </c>
      <c r="H6" s="153">
        <v>3</v>
      </c>
      <c r="K6" s="22" t="s">
        <v>258</v>
      </c>
      <c r="L6" s="11">
        <v>50</v>
      </c>
      <c r="M6" s="11">
        <v>36</v>
      </c>
      <c r="N6" s="11">
        <v>5</v>
      </c>
      <c r="O6" s="11">
        <v>5</v>
      </c>
      <c r="P6" s="11">
        <v>4</v>
      </c>
    </row>
    <row r="7" spans="1:16">
      <c r="A7" s="9">
        <v>24</v>
      </c>
      <c r="B7" s="11">
        <f>SUM(C7:H7)</f>
        <v>59</v>
      </c>
      <c r="C7" s="11">
        <v>35</v>
      </c>
      <c r="D7" s="11">
        <v>0</v>
      </c>
      <c r="E7" s="11">
        <v>2</v>
      </c>
      <c r="F7" s="11">
        <v>3</v>
      </c>
      <c r="G7" s="115">
        <v>14</v>
      </c>
      <c r="H7" s="153">
        <v>5</v>
      </c>
      <c r="K7" s="9">
        <v>19</v>
      </c>
      <c r="L7" s="11">
        <v>50</v>
      </c>
      <c r="M7" s="11">
        <v>35</v>
      </c>
      <c r="N7" s="11">
        <v>5</v>
      </c>
      <c r="O7" s="11">
        <v>6</v>
      </c>
      <c r="P7" s="11">
        <v>4</v>
      </c>
    </row>
    <row r="8" spans="1:16">
      <c r="A8" s="9">
        <v>25</v>
      </c>
      <c r="B8" s="11">
        <f>SUM(C8:H8)</f>
        <v>57</v>
      </c>
      <c r="C8" s="11">
        <v>35</v>
      </c>
      <c r="D8" s="11">
        <v>0</v>
      </c>
      <c r="E8" s="11">
        <v>0</v>
      </c>
      <c r="F8" s="11">
        <v>0</v>
      </c>
      <c r="G8" s="115">
        <v>15</v>
      </c>
      <c r="H8" s="153">
        <v>7</v>
      </c>
      <c r="K8" s="9">
        <v>20</v>
      </c>
      <c r="L8" s="11">
        <v>50</v>
      </c>
      <c r="M8" s="11">
        <v>34</v>
      </c>
      <c r="N8" s="11">
        <v>5</v>
      </c>
      <c r="O8" s="11">
        <v>7</v>
      </c>
      <c r="P8" s="11">
        <v>4</v>
      </c>
    </row>
    <row r="9" spans="1:16">
      <c r="A9" s="46">
        <v>26</v>
      </c>
      <c r="B9" s="11">
        <f>SUM(C9:H9)</f>
        <v>54</v>
      </c>
      <c r="C9" s="11">
        <v>34</v>
      </c>
      <c r="D9" s="11">
        <v>0</v>
      </c>
      <c r="E9" s="11">
        <v>0</v>
      </c>
      <c r="F9" s="11">
        <v>0</v>
      </c>
      <c r="G9" s="115">
        <v>14</v>
      </c>
      <c r="H9" s="153">
        <v>6</v>
      </c>
      <c r="K9" s="46">
        <v>21</v>
      </c>
      <c r="L9" s="11">
        <v>55</v>
      </c>
      <c r="M9" s="11">
        <v>38</v>
      </c>
      <c r="N9" s="11">
        <v>6</v>
      </c>
      <c r="O9" s="11">
        <v>7</v>
      </c>
      <c r="P9" s="11">
        <v>4</v>
      </c>
    </row>
    <row r="10" spans="1:16">
      <c r="A10" s="9">
        <v>27</v>
      </c>
      <c r="B10" s="11">
        <f>SUM(C10:H10)</f>
        <v>56</v>
      </c>
      <c r="C10" s="11">
        <v>36</v>
      </c>
      <c r="D10" s="11">
        <v>0</v>
      </c>
      <c r="E10" s="11">
        <v>0</v>
      </c>
      <c r="F10" s="11">
        <v>0</v>
      </c>
      <c r="G10" s="115">
        <v>14</v>
      </c>
      <c r="H10" s="153">
        <v>6</v>
      </c>
      <c r="K10" s="9">
        <v>22</v>
      </c>
      <c r="L10" s="11">
        <v>57</v>
      </c>
      <c r="M10" s="11">
        <v>35</v>
      </c>
      <c r="N10" s="11">
        <v>16</v>
      </c>
      <c r="O10" s="11">
        <v>2</v>
      </c>
      <c r="P10" s="11">
        <v>4</v>
      </c>
    </row>
    <row r="11" spans="1:16" ht="17.25">
      <c r="A11" s="351" t="s">
        <v>259</v>
      </c>
      <c r="B11" s="351"/>
      <c r="C11" s="351"/>
      <c r="D11" s="154" t="s">
        <v>260</v>
      </c>
      <c r="E11" s="154"/>
      <c r="F11" s="154"/>
      <c r="H11" s="3"/>
      <c r="K11" s="25" t="s">
        <v>261</v>
      </c>
    </row>
    <row r="12" spans="1:16" ht="17.25">
      <c r="A12" s="27"/>
      <c r="B12" s="154"/>
      <c r="C12" s="154"/>
      <c r="D12" s="154" t="s">
        <v>262</v>
      </c>
      <c r="E12" s="154"/>
      <c r="F12" s="154"/>
      <c r="H12" s="3"/>
    </row>
    <row r="13" spans="1:16" ht="17.25">
      <c r="H13" s="3"/>
    </row>
    <row r="14" spans="1:16">
      <c r="A14" s="5" t="s">
        <v>23</v>
      </c>
      <c r="B14" s="5"/>
      <c r="C14" s="5"/>
      <c r="D14" s="137" t="s">
        <v>247</v>
      </c>
      <c r="E14" s="137"/>
      <c r="F14" t="s">
        <v>248</v>
      </c>
      <c r="G14" s="5"/>
      <c r="H14" s="5" t="s">
        <v>245</v>
      </c>
      <c r="I14" s="5"/>
      <c r="J14" s="5"/>
      <c r="K14" s="137" t="s">
        <v>247</v>
      </c>
      <c r="L14" s="137"/>
      <c r="M14" t="s">
        <v>248</v>
      </c>
    </row>
    <row r="15" spans="1:16">
      <c r="A15" s="356" t="s">
        <v>194</v>
      </c>
      <c r="B15" s="356" t="s">
        <v>249</v>
      </c>
      <c r="C15" s="356" t="s">
        <v>250</v>
      </c>
      <c r="D15" s="292" t="s">
        <v>251</v>
      </c>
      <c r="E15" s="358"/>
      <c r="F15" s="293"/>
      <c r="G15" s="5"/>
      <c r="H15" s="356" t="s">
        <v>194</v>
      </c>
      <c r="I15" s="356" t="s">
        <v>249</v>
      </c>
      <c r="J15" s="356" t="s">
        <v>250</v>
      </c>
      <c r="K15" s="292" t="s">
        <v>251</v>
      </c>
      <c r="L15" s="358"/>
      <c r="M15" s="293"/>
    </row>
    <row r="16" spans="1:16">
      <c r="A16" s="357"/>
      <c r="B16" s="357"/>
      <c r="C16" s="357"/>
      <c r="D16" s="151" t="s">
        <v>252</v>
      </c>
      <c r="E16" s="151" t="s">
        <v>253</v>
      </c>
      <c r="F16" s="152" t="s">
        <v>254</v>
      </c>
      <c r="G16" s="5"/>
      <c r="H16" s="357"/>
      <c r="I16" s="357"/>
      <c r="J16" s="357"/>
      <c r="K16" s="151" t="s">
        <v>252</v>
      </c>
      <c r="L16" s="151" t="s">
        <v>253</v>
      </c>
      <c r="M16" s="152" t="s">
        <v>254</v>
      </c>
    </row>
    <row r="17" spans="1:15">
      <c r="A17" s="22" t="s">
        <v>189</v>
      </c>
      <c r="B17" s="22">
        <v>38</v>
      </c>
      <c r="C17" s="22">
        <v>21</v>
      </c>
      <c r="D17" s="22">
        <v>6</v>
      </c>
      <c r="E17" s="22">
        <v>7</v>
      </c>
      <c r="F17" s="22">
        <v>4</v>
      </c>
      <c r="G17" s="5"/>
      <c r="H17" s="9">
        <v>12</v>
      </c>
      <c r="I17" s="22">
        <v>8</v>
      </c>
      <c r="J17" s="22">
        <v>3</v>
      </c>
      <c r="K17" s="22">
        <v>3</v>
      </c>
      <c r="L17" s="22">
        <v>1</v>
      </c>
      <c r="M17" s="22">
        <v>1</v>
      </c>
    </row>
    <row r="18" spans="1:15">
      <c r="A18" s="9">
        <v>9</v>
      </c>
      <c r="B18" s="22">
        <v>39</v>
      </c>
      <c r="C18" s="22">
        <v>22</v>
      </c>
      <c r="D18" s="22">
        <v>6</v>
      </c>
      <c r="E18" s="22">
        <v>7</v>
      </c>
      <c r="F18" s="22">
        <v>4</v>
      </c>
      <c r="G18" s="5"/>
      <c r="H18" s="46">
        <v>13</v>
      </c>
      <c r="I18" s="22">
        <v>7</v>
      </c>
      <c r="J18" s="22">
        <v>3</v>
      </c>
      <c r="K18" s="22">
        <v>2</v>
      </c>
      <c r="L18" s="22">
        <v>1</v>
      </c>
      <c r="M18" s="22">
        <v>1</v>
      </c>
    </row>
    <row r="19" spans="1:15">
      <c r="A19" s="9">
        <v>10</v>
      </c>
      <c r="B19" s="22">
        <v>39</v>
      </c>
      <c r="C19" s="22">
        <v>24</v>
      </c>
      <c r="D19" s="22">
        <v>5</v>
      </c>
      <c r="E19" s="22">
        <v>6</v>
      </c>
      <c r="F19" s="22">
        <v>4</v>
      </c>
      <c r="G19" s="5"/>
      <c r="H19" s="9">
        <v>14</v>
      </c>
      <c r="I19" s="22">
        <v>7</v>
      </c>
      <c r="J19" s="22">
        <v>4</v>
      </c>
      <c r="K19" s="22">
        <v>2</v>
      </c>
      <c r="L19" s="22">
        <v>0</v>
      </c>
      <c r="M19" s="22">
        <v>1</v>
      </c>
    </row>
    <row r="20" spans="1:15">
      <c r="A20" s="46">
        <v>11</v>
      </c>
      <c r="B20" s="22">
        <v>41</v>
      </c>
      <c r="C20" s="22">
        <v>27</v>
      </c>
      <c r="D20" s="22">
        <v>6</v>
      </c>
      <c r="E20" s="22">
        <v>6</v>
      </c>
      <c r="F20" s="22">
        <v>2</v>
      </c>
      <c r="G20" s="5"/>
      <c r="H20" s="46">
        <v>15</v>
      </c>
      <c r="I20" s="22">
        <v>7</v>
      </c>
      <c r="J20" s="22">
        <v>4</v>
      </c>
      <c r="K20" s="22">
        <v>1</v>
      </c>
      <c r="L20" s="22">
        <v>1</v>
      </c>
      <c r="M20" s="22">
        <v>1</v>
      </c>
    </row>
    <row r="21" spans="1:15">
      <c r="A21" s="9">
        <v>12</v>
      </c>
      <c r="B21" s="22">
        <v>43</v>
      </c>
      <c r="C21" s="22">
        <v>30</v>
      </c>
      <c r="D21" s="22">
        <v>4</v>
      </c>
      <c r="E21" s="22">
        <v>6</v>
      </c>
      <c r="F21" s="22">
        <v>3</v>
      </c>
      <c r="G21" s="5"/>
      <c r="H21" s="9">
        <v>16</v>
      </c>
      <c r="I21" s="11">
        <v>7</v>
      </c>
      <c r="J21" s="11">
        <v>5</v>
      </c>
      <c r="K21" s="11">
        <v>1</v>
      </c>
      <c r="L21" s="11">
        <v>1</v>
      </c>
      <c r="M21" s="11">
        <v>0</v>
      </c>
    </row>
    <row r="22" spans="1:15">
      <c r="A22" s="46">
        <v>13</v>
      </c>
      <c r="B22" s="22">
        <v>42</v>
      </c>
      <c r="C22" s="22">
        <v>31</v>
      </c>
      <c r="D22" s="22">
        <v>3</v>
      </c>
      <c r="E22" s="22">
        <v>6</v>
      </c>
      <c r="F22" s="22">
        <v>2</v>
      </c>
      <c r="G22" s="5"/>
      <c r="H22" s="155">
        <v>17</v>
      </c>
      <c r="I22" s="11">
        <v>5</v>
      </c>
      <c r="J22" s="11">
        <v>3</v>
      </c>
      <c r="K22" s="11">
        <v>1</v>
      </c>
      <c r="L22" s="115">
        <v>1</v>
      </c>
      <c r="M22" s="115">
        <v>0</v>
      </c>
    </row>
    <row r="23" spans="1:15">
      <c r="A23" s="9">
        <v>14</v>
      </c>
      <c r="B23" s="22">
        <v>44</v>
      </c>
      <c r="C23" s="22">
        <v>33</v>
      </c>
      <c r="D23" s="22">
        <v>2</v>
      </c>
      <c r="E23" s="22">
        <v>6</v>
      </c>
      <c r="F23" s="22">
        <v>3</v>
      </c>
      <c r="G23" s="5"/>
      <c r="H23" s="354" t="s">
        <v>207</v>
      </c>
      <c r="I23" s="354"/>
      <c r="K23" s="5"/>
      <c r="L23" s="5"/>
      <c r="M23" s="5"/>
    </row>
    <row r="24" spans="1:15">
      <c r="A24" s="46">
        <v>15</v>
      </c>
      <c r="B24" s="22">
        <v>43</v>
      </c>
      <c r="C24" s="22">
        <v>32</v>
      </c>
      <c r="D24" s="22">
        <v>3</v>
      </c>
      <c r="E24" s="22">
        <v>5</v>
      </c>
      <c r="F24" s="22">
        <v>3</v>
      </c>
      <c r="G24" s="5"/>
      <c r="K24" s="5"/>
      <c r="L24" s="5"/>
      <c r="M24" s="5"/>
    </row>
    <row r="25" spans="1:15">
      <c r="A25" s="9">
        <v>16</v>
      </c>
      <c r="B25" s="22">
        <v>44</v>
      </c>
      <c r="C25" s="22">
        <v>33</v>
      </c>
      <c r="D25" s="22">
        <v>3</v>
      </c>
      <c r="E25" s="22">
        <v>5</v>
      </c>
      <c r="F25" s="22">
        <v>3</v>
      </c>
      <c r="G25" s="5"/>
      <c r="K25" s="5"/>
      <c r="L25" s="5"/>
      <c r="M25" s="5"/>
    </row>
    <row r="26" spans="1:15">
      <c r="A26" s="46">
        <v>17</v>
      </c>
      <c r="B26" s="11">
        <v>51</v>
      </c>
      <c r="C26" s="11">
        <v>38</v>
      </c>
      <c r="D26" s="11">
        <v>4</v>
      </c>
      <c r="E26" s="11">
        <v>6</v>
      </c>
      <c r="F26" s="11">
        <v>3</v>
      </c>
      <c r="G26" s="5"/>
      <c r="M26" s="4"/>
    </row>
    <row r="27" spans="1:15">
      <c r="A27" s="354" t="s">
        <v>207</v>
      </c>
      <c r="B27" s="354"/>
      <c r="C27" s="5"/>
      <c r="D27" s="5"/>
      <c r="E27" s="5"/>
      <c r="F27" s="5"/>
      <c r="G27" s="5"/>
      <c r="H27" s="24"/>
      <c r="I27" s="24"/>
      <c r="J27" s="24"/>
      <c r="K27" s="124"/>
      <c r="L27" s="124"/>
      <c r="M27" s="156"/>
      <c r="N27" s="156"/>
      <c r="O27" s="156"/>
    </row>
    <row r="28" spans="1:15">
      <c r="H28" s="157"/>
      <c r="I28" s="157"/>
      <c r="J28" s="157"/>
      <c r="K28" s="25"/>
      <c r="L28" s="25"/>
      <c r="M28" s="25"/>
      <c r="N28" s="123"/>
      <c r="O28" s="123"/>
    </row>
    <row r="29" spans="1:15">
      <c r="H29" s="157"/>
      <c r="I29" s="157"/>
      <c r="J29" s="157"/>
      <c r="K29" s="158"/>
      <c r="L29" s="158"/>
      <c r="M29" s="158"/>
      <c r="N29" s="158"/>
      <c r="O29" s="159"/>
    </row>
    <row r="30" spans="1:15">
      <c r="H30" s="24"/>
      <c r="I30" s="154"/>
      <c r="J30" s="154"/>
      <c r="K30" s="154"/>
      <c r="L30" s="154"/>
      <c r="M30" s="154"/>
      <c r="N30" s="156"/>
      <c r="O30" s="156"/>
    </row>
    <row r="31" spans="1:15">
      <c r="H31" s="27"/>
      <c r="I31" s="154"/>
      <c r="J31" s="154"/>
      <c r="K31" s="154"/>
      <c r="L31" s="154"/>
      <c r="M31" s="154"/>
      <c r="N31" s="156"/>
      <c r="O31" s="156"/>
    </row>
    <row r="32" spans="1:15">
      <c r="H32" s="27"/>
      <c r="I32" s="154"/>
      <c r="J32" s="154"/>
      <c r="K32" s="154"/>
      <c r="L32" s="154"/>
      <c r="M32" s="154"/>
      <c r="N32" s="156"/>
      <c r="O32" s="156"/>
    </row>
    <row r="33" spans="8:15">
      <c r="H33" s="160"/>
      <c r="I33" s="154"/>
      <c r="J33" s="154"/>
      <c r="K33" s="154"/>
      <c r="L33" s="154"/>
      <c r="M33" s="154"/>
      <c r="N33" s="156"/>
      <c r="O33" s="156"/>
    </row>
    <row r="34" spans="8:15">
      <c r="H34" s="27"/>
      <c r="I34" s="154"/>
      <c r="J34" s="154"/>
      <c r="K34" s="154"/>
      <c r="L34" s="154"/>
      <c r="M34" s="154"/>
      <c r="N34" s="156"/>
      <c r="O34" s="156"/>
    </row>
    <row r="35" spans="8:15">
      <c r="H35" s="27"/>
      <c r="I35" s="154"/>
      <c r="J35" s="154"/>
      <c r="K35" s="154"/>
      <c r="L35" s="154"/>
      <c r="M35" s="154"/>
      <c r="N35" s="154"/>
      <c r="O35" s="154"/>
    </row>
    <row r="36" spans="8:15">
      <c r="H36" s="160"/>
      <c r="I36" s="161"/>
      <c r="J36" s="162"/>
      <c r="K36" s="162"/>
      <c r="L36" s="162"/>
      <c r="M36" s="162"/>
      <c r="N36" s="162"/>
      <c r="O36" s="162"/>
    </row>
    <row r="37" spans="8:15">
      <c r="H37" s="25"/>
      <c r="I37" s="156"/>
      <c r="J37" s="156"/>
      <c r="K37" s="156"/>
      <c r="L37" s="156"/>
      <c r="M37" s="156"/>
      <c r="N37" s="156"/>
      <c r="O37" s="156"/>
    </row>
    <row r="38" spans="8:15">
      <c r="K38" s="5"/>
      <c r="L38" s="5"/>
      <c r="M38" s="5"/>
    </row>
    <row r="39" spans="8:15" ht="12.75" customHeight="1"/>
  </sheetData>
  <mergeCells count="19">
    <mergeCell ref="I15:I16"/>
    <mergeCell ref="J15:J16"/>
    <mergeCell ref="K15:M15"/>
    <mergeCell ref="H23:I23"/>
    <mergeCell ref="A27:B27"/>
    <mergeCell ref="A15:A16"/>
    <mergeCell ref="B15:B16"/>
    <mergeCell ref="C15:C16"/>
    <mergeCell ref="D15:F15"/>
    <mergeCell ref="H15:H16"/>
    <mergeCell ref="K4:K5"/>
    <mergeCell ref="L4:L5"/>
    <mergeCell ref="M4:M5"/>
    <mergeCell ref="N4:P4"/>
    <mergeCell ref="A11:C11"/>
    <mergeCell ref="A4:A5"/>
    <mergeCell ref="B4:B5"/>
    <mergeCell ref="C4:C5"/>
    <mergeCell ref="D4:H4"/>
  </mergeCells>
  <phoneticPr fontId="3"/>
  <pageMargins left="0.78740157480314965" right="0.78740157480314965" top="0.59055118110236227" bottom="0.59055118110236227" header="0.51181102362204722" footer="0.51181102362204722"/>
  <pageSetup paperSize="9" scale="77"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（１）国保加入状況</vt:lpstr>
      <vt:lpstr>（２）国保給付・支給状況</vt:lpstr>
      <vt:lpstr>（３）結核予防実施状況</vt:lpstr>
      <vt:lpstr>（４）各種予防接種実施状況</vt:lpstr>
      <vt:lpstr>（５）主要死因</vt:lpstr>
      <vt:lpstr>（６）年齢別死亡者数</vt:lpstr>
      <vt:lpstr>（７）医療施設</vt:lpstr>
      <vt:lpstr>（８）医療従事者数</vt:lpstr>
      <vt:lpstr>（９）医療品販売業者</vt:lpstr>
      <vt:lpstr>(10)(11)中東遠総合医療センター外来入院患者数</vt:lpstr>
      <vt:lpstr>（１２）火葬状況</vt:lpstr>
      <vt:lpstr>（１３）狂犬病予防状況</vt:lpstr>
      <vt:lpstr>（１４）河川水質分析</vt:lpstr>
      <vt:lpstr>（１５）し尿処理</vt:lpstr>
      <vt:lpstr>（１６）ごみ処理</vt:lpstr>
      <vt:lpstr>（１７）環境衛生営</vt:lpstr>
      <vt:lpstr>'（１）国保加入状況'!Print_Area</vt:lpstr>
      <vt:lpstr>'(10)(11)中東遠総合医療センター外来入院患者数'!Print_Area</vt:lpstr>
      <vt:lpstr>'（１２）火葬状況'!Print_Area</vt:lpstr>
      <vt:lpstr>'（１３）狂犬病予防状況'!Print_Area</vt:lpstr>
      <vt:lpstr>'（１４）河川水質分析'!Print_Area</vt:lpstr>
      <vt:lpstr>'（１５）し尿処理'!Print_Area</vt:lpstr>
      <vt:lpstr>'（１６）ごみ処理'!Print_Area</vt:lpstr>
      <vt:lpstr>'（１７）環境衛生営'!Print_Area</vt:lpstr>
      <vt:lpstr>'（２）国保給付・支給状況'!Print_Area</vt:lpstr>
      <vt:lpstr>'（３）結核予防実施状況'!Print_Area</vt:lpstr>
      <vt:lpstr>'（４）各種予防接種実施状況'!Print_Area</vt:lpstr>
      <vt:lpstr>'（５）主要死因'!Print_Area</vt:lpstr>
      <vt:lpstr>'（６）年齢別死亡者数'!Print_Area</vt:lpstr>
      <vt:lpstr>'（７）医療施設'!Print_Area</vt:lpstr>
      <vt:lpstr>'（８）医療従事者数'!Print_Area</vt:lpstr>
      <vt:lpstr>'（９）医療品販売業者'!Print_Area</vt:lpstr>
    </vt:vector>
  </TitlesOfParts>
  <Company>袋井市役所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袋井市役所</dc:creator>
  <cp:lastModifiedBy>袋井市役所</cp:lastModifiedBy>
  <dcterms:created xsi:type="dcterms:W3CDTF">2016-10-06T05:18:03Z</dcterms:created>
  <dcterms:modified xsi:type="dcterms:W3CDTF">2016-10-07T08:13:00Z</dcterms:modified>
</cp:coreProperties>
</file>