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sv160\広報広聴課\■情報政策（Ｈ31情報政策課から移管）\情報政策\オープンデータ\【調査】2020三島の統計より新規作成\オープンデータ用に加工\B 世帯・人口\"/>
    </mc:Choice>
  </mc:AlternateContent>
  <xr:revisionPtr revIDLastSave="0" documentId="13_ncr:1_{072FBC9C-1031-4A0C-8521-9E608DBBFD59}" xr6:coauthVersionLast="36" xr6:coauthVersionMax="36" xr10:uidLastSave="{00000000-0000-0000-0000-000000000000}"/>
  <bookViews>
    <workbookView xWindow="0" yWindow="0" windowWidth="16545" windowHeight="13740" xr2:uid="{00000000-000D-0000-FFFF-FFFF00000000}"/>
  </bookViews>
  <sheets>
    <sheet name="自治会・町内別の人口" sheetId="21" r:id="rId1"/>
  </sheets>
  <definedNames>
    <definedName name="集計ｍｓ10" localSheetId="0">#REF!</definedName>
    <definedName name="集計ｍｓ10">#REF!</definedName>
  </definedNames>
  <calcPr calcId="191029" fullPrecision="0"/>
</workbook>
</file>

<file path=xl/calcChain.xml><?xml version="1.0" encoding="utf-8"?>
<calcChain xmlns="http://schemas.openxmlformats.org/spreadsheetml/2006/main">
  <c r="F135" i="21" l="1"/>
  <c r="E135" i="21"/>
  <c r="D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F114" i="21"/>
  <c r="E114" i="21"/>
  <c r="D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F70" i="21"/>
  <c r="E70" i="21"/>
  <c r="D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F42" i="21"/>
  <c r="E42" i="21"/>
  <c r="D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70" i="21" l="1"/>
  <c r="C135" i="21"/>
  <c r="C42" i="21"/>
  <c r="C114" i="21"/>
</calcChain>
</file>

<file path=xl/sharedStrings.xml><?xml version="1.0" encoding="utf-8"?>
<sst xmlns="http://schemas.openxmlformats.org/spreadsheetml/2006/main" count="267" uniqueCount="267">
  <si>
    <t>(資料/市民課)</t>
    <rPh sb="1" eb="3">
      <t>シリョウ</t>
    </rPh>
    <rPh sb="4" eb="7">
      <t>シミンカ</t>
    </rPh>
    <phoneticPr fontId="2"/>
  </si>
  <si>
    <t>合計</t>
    <rPh sb="0" eb="2">
      <t>ゴウケイ</t>
    </rPh>
    <phoneticPr fontId="2"/>
  </si>
  <si>
    <t>６．自治会・町内別の人口</t>
    <rPh sb="2" eb="5">
      <t>ジチカイ</t>
    </rPh>
    <rPh sb="6" eb="8">
      <t>チョウナイ</t>
    </rPh>
    <rPh sb="8" eb="9">
      <t>ベツ</t>
    </rPh>
    <rPh sb="10" eb="12">
      <t>ジンコウ</t>
    </rPh>
    <phoneticPr fontId="2"/>
  </si>
  <si>
    <t>人    口</t>
  </si>
  <si>
    <t>世帯数</t>
  </si>
  <si>
    <t>男性</t>
    <rPh sb="1" eb="2">
      <t>セイ</t>
    </rPh>
    <phoneticPr fontId="2"/>
  </si>
  <si>
    <t>女性</t>
    <rPh sb="1" eb="2">
      <t>セイ</t>
    </rPh>
    <phoneticPr fontId="2"/>
  </si>
  <si>
    <t>加屋町</t>
  </si>
  <si>
    <t>カヤマチ</t>
    <phoneticPr fontId="2"/>
  </si>
  <si>
    <t>清住町</t>
  </si>
  <si>
    <t>三好町</t>
  </si>
  <si>
    <t>ミヨシチョウ</t>
    <phoneticPr fontId="2"/>
  </si>
  <si>
    <t>西本町</t>
  </si>
  <si>
    <t>栄町</t>
  </si>
  <si>
    <t>サカエチョウ</t>
    <phoneticPr fontId="2"/>
  </si>
  <si>
    <t>西若町</t>
  </si>
  <si>
    <t>ニシワカチョウ</t>
    <phoneticPr fontId="2"/>
  </si>
  <si>
    <t>緑町</t>
  </si>
  <si>
    <t>南町</t>
  </si>
  <si>
    <t>ミナミチョウ</t>
    <phoneticPr fontId="2"/>
  </si>
  <si>
    <t>広小路町</t>
  </si>
  <si>
    <t>ヒロコウジチョウ</t>
    <phoneticPr fontId="2"/>
  </si>
  <si>
    <t>泉町</t>
  </si>
  <si>
    <t>イズミチョウ</t>
    <phoneticPr fontId="2"/>
  </si>
  <si>
    <t>寿町</t>
  </si>
  <si>
    <t>本町</t>
  </si>
  <si>
    <t>ホンチョウ</t>
    <phoneticPr fontId="2"/>
  </si>
  <si>
    <t>南本町</t>
  </si>
  <si>
    <t>芝本町</t>
  </si>
  <si>
    <t>シバホンチョウ</t>
    <phoneticPr fontId="2"/>
  </si>
  <si>
    <t>一番町</t>
  </si>
  <si>
    <t>イチバンチョウ</t>
    <phoneticPr fontId="2"/>
  </si>
  <si>
    <t>中央町</t>
  </si>
  <si>
    <t>チュウオウチョウ</t>
    <phoneticPr fontId="2"/>
  </si>
  <si>
    <t>北田町</t>
  </si>
  <si>
    <t>キタタマチ</t>
    <phoneticPr fontId="2"/>
  </si>
  <si>
    <t>中田町</t>
  </si>
  <si>
    <t>南田町</t>
  </si>
  <si>
    <t>富田町</t>
  </si>
  <si>
    <t>トミタマチ</t>
    <phoneticPr fontId="2"/>
  </si>
  <si>
    <t>(富田町)</t>
  </si>
  <si>
    <t>(トミタマチ)</t>
    <phoneticPr fontId="2"/>
  </si>
  <si>
    <t>大宮町1丁目</t>
  </si>
  <si>
    <t>大宮町2丁目</t>
  </si>
  <si>
    <t>大宮町3丁目</t>
  </si>
  <si>
    <t>文教町1丁目</t>
  </si>
  <si>
    <t>ブンキョウチョウ1チョウメ</t>
    <phoneticPr fontId="2"/>
  </si>
  <si>
    <t>文教町2丁目</t>
  </si>
  <si>
    <t>ブンキョウチョウ2チョウメ</t>
    <phoneticPr fontId="2"/>
  </si>
  <si>
    <t>加茂川町</t>
  </si>
  <si>
    <t>カモガワチョウ</t>
    <phoneticPr fontId="2"/>
  </si>
  <si>
    <t>(加茂川町)</t>
  </si>
  <si>
    <t>(若松町)</t>
  </si>
  <si>
    <t>加茂</t>
  </si>
  <si>
    <t>(加茂)</t>
  </si>
  <si>
    <t>(カモ)</t>
    <phoneticPr fontId="2"/>
  </si>
  <si>
    <t>大社町</t>
  </si>
  <si>
    <t>東本町1丁目</t>
  </si>
  <si>
    <t>東本町2丁目</t>
  </si>
  <si>
    <t>ヒガシホンチョウ2チョウメ</t>
    <phoneticPr fontId="2"/>
  </si>
  <si>
    <t>南二日町</t>
  </si>
  <si>
    <t>ミナミフツカマチ</t>
    <phoneticPr fontId="2"/>
  </si>
  <si>
    <t>日の出町</t>
  </si>
  <si>
    <t>東町</t>
  </si>
  <si>
    <t>ヒガシチョウ</t>
    <phoneticPr fontId="2"/>
  </si>
  <si>
    <t>(旧市内合計)</t>
    <rPh sb="1" eb="2">
      <t>キュウ</t>
    </rPh>
    <rPh sb="2" eb="4">
      <t>シナイ</t>
    </rPh>
    <rPh sb="4" eb="6">
      <t>ゴウケイ</t>
    </rPh>
    <phoneticPr fontId="2"/>
  </si>
  <si>
    <t>壱町田</t>
  </si>
  <si>
    <t>沢地</t>
  </si>
  <si>
    <t>千枚原</t>
  </si>
  <si>
    <t>末広町</t>
  </si>
  <si>
    <t>スエヒロチョウ</t>
    <phoneticPr fontId="2"/>
  </si>
  <si>
    <t>幸原町1丁目</t>
    <rPh sb="0" eb="1">
      <t>サチ</t>
    </rPh>
    <rPh sb="1" eb="2">
      <t>ハラ</t>
    </rPh>
    <rPh sb="2" eb="3">
      <t>マチ</t>
    </rPh>
    <rPh sb="4" eb="6">
      <t>チョウメ</t>
    </rPh>
    <phoneticPr fontId="2"/>
  </si>
  <si>
    <t>コオバラチョウ1チョウメ</t>
    <phoneticPr fontId="2"/>
  </si>
  <si>
    <t>幸原町2丁目</t>
    <rPh sb="0" eb="1">
      <t>サチ</t>
    </rPh>
    <rPh sb="1" eb="2">
      <t>ハラ</t>
    </rPh>
    <rPh sb="2" eb="3">
      <t>マチ</t>
    </rPh>
    <rPh sb="4" eb="6">
      <t>チョウメ</t>
    </rPh>
    <phoneticPr fontId="2"/>
  </si>
  <si>
    <t>コオバラチョウ2チョウメ</t>
    <phoneticPr fontId="2"/>
  </si>
  <si>
    <t>徳倉1丁目</t>
  </si>
  <si>
    <t>トクラ1チョウメ</t>
    <phoneticPr fontId="2"/>
  </si>
  <si>
    <t>徳倉2丁目</t>
  </si>
  <si>
    <t>トクラ2チョウメ</t>
    <phoneticPr fontId="2"/>
  </si>
  <si>
    <t>徳倉3丁目</t>
  </si>
  <si>
    <t>徳倉4丁目</t>
  </si>
  <si>
    <t>トクラ4チョウメ</t>
    <phoneticPr fontId="2"/>
  </si>
  <si>
    <t>徳倉5丁目</t>
  </si>
  <si>
    <t>トクラ5チョウメ</t>
    <phoneticPr fontId="2"/>
  </si>
  <si>
    <t>萩</t>
  </si>
  <si>
    <t>ハギ</t>
    <phoneticPr fontId="2"/>
  </si>
  <si>
    <t>佐野</t>
  </si>
  <si>
    <t>徳倉</t>
  </si>
  <si>
    <t>芙蓉台1丁目</t>
  </si>
  <si>
    <t>フヨウダイ1チョウメ</t>
    <phoneticPr fontId="2"/>
  </si>
  <si>
    <t>芙蓉台2丁目</t>
  </si>
  <si>
    <t>フヨウダイ2チョウメ</t>
    <phoneticPr fontId="2"/>
  </si>
  <si>
    <t>芙蓉台3丁目</t>
  </si>
  <si>
    <t>フヨウダイ3チョウメ</t>
    <phoneticPr fontId="2"/>
  </si>
  <si>
    <t>富士ビレッジ</t>
  </si>
  <si>
    <t>(ヒカリガオカ)</t>
    <phoneticPr fontId="2"/>
  </si>
  <si>
    <t>光ケ丘(1丁目)</t>
    <phoneticPr fontId="2"/>
  </si>
  <si>
    <t>光ケ丘(2丁目)</t>
    <phoneticPr fontId="2"/>
  </si>
  <si>
    <t>ヒカリガオカ(2チョウメ)</t>
    <phoneticPr fontId="2"/>
  </si>
  <si>
    <t>光ケ丘(3丁目)</t>
    <phoneticPr fontId="2"/>
  </si>
  <si>
    <t>ヒカリガオカ(3チョウメ)</t>
    <phoneticPr fontId="2"/>
  </si>
  <si>
    <t>富士見台</t>
  </si>
  <si>
    <t>東壱町田</t>
  </si>
  <si>
    <t>ヒガシイッチョウダ</t>
    <phoneticPr fontId="2"/>
  </si>
  <si>
    <t>平成台</t>
  </si>
  <si>
    <t>ヘイセイダイ</t>
    <phoneticPr fontId="2"/>
  </si>
  <si>
    <t>佐野見晴台1丁目</t>
  </si>
  <si>
    <t>サノミハラシダイ1チョウメ</t>
    <phoneticPr fontId="2"/>
  </si>
  <si>
    <t>佐野見晴台2丁目</t>
  </si>
  <si>
    <t>サノミハラシダイ2チョウメ</t>
    <phoneticPr fontId="2"/>
  </si>
  <si>
    <t>(北上地区合計)</t>
    <rPh sb="1" eb="2">
      <t>キタ</t>
    </rPh>
    <rPh sb="2" eb="3">
      <t>ウエ</t>
    </rPh>
    <rPh sb="3" eb="5">
      <t>チク</t>
    </rPh>
    <rPh sb="5" eb="7">
      <t>ゴウケイ</t>
    </rPh>
    <phoneticPr fontId="2"/>
  </si>
  <si>
    <t>谷田（小山）</t>
  </si>
  <si>
    <t>谷田（小山中島）</t>
  </si>
  <si>
    <t>谷田（小山押切）</t>
  </si>
  <si>
    <t>ヤタ(コヤマオシキリ)</t>
    <phoneticPr fontId="2"/>
  </si>
  <si>
    <t>谷田</t>
  </si>
  <si>
    <t>ヤタ</t>
    <phoneticPr fontId="2"/>
  </si>
  <si>
    <t>谷田（雪沢）</t>
  </si>
  <si>
    <t>谷田（御門）</t>
  </si>
  <si>
    <t>谷田（夏梅木）</t>
  </si>
  <si>
    <t>ヤタ(ナツメギ)</t>
    <phoneticPr fontId="2"/>
  </si>
  <si>
    <t>中</t>
  </si>
  <si>
    <t>ナカ</t>
    <phoneticPr fontId="2"/>
  </si>
  <si>
    <t>竹倉</t>
  </si>
  <si>
    <t>玉沢</t>
  </si>
  <si>
    <t>谷田（台崎）</t>
  </si>
  <si>
    <t>ヤタ(ダイサキ)</t>
    <phoneticPr fontId="2"/>
  </si>
  <si>
    <t>谷田（東富士見）</t>
  </si>
  <si>
    <t>ヤタ(ヒガシフジミ)</t>
    <phoneticPr fontId="2"/>
  </si>
  <si>
    <t>谷田（西富士見）</t>
  </si>
  <si>
    <t>谷田（遺伝学）</t>
  </si>
  <si>
    <t>谷田（桜ケ丘）</t>
    <phoneticPr fontId="2"/>
  </si>
  <si>
    <t>ヤタ(サクラガオカ)</t>
    <phoneticPr fontId="2"/>
  </si>
  <si>
    <t>谷田（並木）</t>
  </si>
  <si>
    <t>柳郷地</t>
  </si>
  <si>
    <t>谷田（塚の台）</t>
  </si>
  <si>
    <t>ヤタ(ツカノダイ)</t>
    <phoneticPr fontId="2"/>
  </si>
  <si>
    <t>カワハラガヤ(ツカノダイ)</t>
    <phoneticPr fontId="2"/>
  </si>
  <si>
    <t>谷田（小山台）</t>
  </si>
  <si>
    <t>ヤタ(コヤマダイ)</t>
    <phoneticPr fontId="2"/>
  </si>
  <si>
    <t>錦が丘</t>
  </si>
  <si>
    <t>ニシキガオカ</t>
    <phoneticPr fontId="2"/>
  </si>
  <si>
    <t>松が丘</t>
  </si>
  <si>
    <t>マツガオカ</t>
    <phoneticPr fontId="2"/>
  </si>
  <si>
    <t>川原ケ谷（初音）</t>
    <phoneticPr fontId="2"/>
  </si>
  <si>
    <t>カワハラガヤ(ハツネ)</t>
    <phoneticPr fontId="2"/>
  </si>
  <si>
    <t>川原ケ谷</t>
    <phoneticPr fontId="2"/>
  </si>
  <si>
    <t>カワハラガヤ</t>
    <phoneticPr fontId="2"/>
  </si>
  <si>
    <t>川原ケ谷（緑ヶ丘）</t>
    <phoneticPr fontId="2"/>
  </si>
  <si>
    <t>カワハラガヤ(ミドリガオカ)</t>
    <phoneticPr fontId="2"/>
  </si>
  <si>
    <t>川原ケ谷（愛宕）</t>
    <phoneticPr fontId="2"/>
  </si>
  <si>
    <t>カワハラガヤ(アタゴ)</t>
    <phoneticPr fontId="2"/>
  </si>
  <si>
    <t>初音台</t>
  </si>
  <si>
    <t>ハツネダイ</t>
    <phoneticPr fontId="2"/>
  </si>
  <si>
    <t>川原ケ谷（山田）</t>
    <phoneticPr fontId="2"/>
  </si>
  <si>
    <t>カワハラガヤ(ヤマダ)</t>
    <phoneticPr fontId="2"/>
  </si>
  <si>
    <t>川原ケ谷（小沢）</t>
    <phoneticPr fontId="2"/>
  </si>
  <si>
    <t>カワハラガヤ(コザワ)</t>
    <phoneticPr fontId="2"/>
  </si>
  <si>
    <t>川原ケ谷（元山中）</t>
    <phoneticPr fontId="2"/>
  </si>
  <si>
    <t>カワハラガヤ(モトヤマナカ)</t>
    <phoneticPr fontId="2"/>
  </si>
  <si>
    <t>塚原新田</t>
  </si>
  <si>
    <t>ツカハラシンデン</t>
    <phoneticPr fontId="2"/>
  </si>
  <si>
    <t>谷田（阿部野）</t>
  </si>
  <si>
    <t>ヤタ(アベノ)</t>
    <phoneticPr fontId="2"/>
  </si>
  <si>
    <t>市山新田</t>
  </si>
  <si>
    <t>イチノヤマシンデン</t>
    <phoneticPr fontId="2"/>
  </si>
  <si>
    <t>三ツ谷新田</t>
  </si>
  <si>
    <t>ミツヤシンデン</t>
    <phoneticPr fontId="2"/>
  </si>
  <si>
    <t>笹原新田</t>
  </si>
  <si>
    <t>ササハラシンデン</t>
    <phoneticPr fontId="2"/>
  </si>
  <si>
    <t>（笹原新田）</t>
  </si>
  <si>
    <t>(ササハラシンデン)</t>
    <phoneticPr fontId="2"/>
  </si>
  <si>
    <t>山中新田</t>
  </si>
  <si>
    <t>ヤマナカシンデン</t>
    <phoneticPr fontId="2"/>
  </si>
  <si>
    <t>（山中新田）</t>
  </si>
  <si>
    <t>(ヤマナカシンデン)</t>
    <phoneticPr fontId="2"/>
  </si>
  <si>
    <t>（旭ヶ丘町）</t>
  </si>
  <si>
    <t>(アサヒガオカチョウ)</t>
    <phoneticPr fontId="2"/>
  </si>
  <si>
    <t>（西旭ヶ丘町）</t>
  </si>
  <si>
    <t>(ニシアサヒガオカチョウ)</t>
    <phoneticPr fontId="2"/>
  </si>
  <si>
    <t>芦の湖高原別荘地</t>
    <phoneticPr fontId="2"/>
  </si>
  <si>
    <t>アシノココウゲンベッソウチ</t>
    <phoneticPr fontId="2"/>
  </si>
  <si>
    <t>旭ヶ丘</t>
    <rPh sb="0" eb="3">
      <t>アサヒガオカ</t>
    </rPh>
    <phoneticPr fontId="2"/>
  </si>
  <si>
    <t>アサヒガオカ</t>
    <phoneticPr fontId="2"/>
  </si>
  <si>
    <t>三恵台</t>
  </si>
  <si>
    <t>サンケイダイ</t>
    <phoneticPr fontId="2"/>
  </si>
  <si>
    <t>(錦田地区合計)</t>
    <rPh sb="1" eb="2">
      <t>ニシキ</t>
    </rPh>
    <rPh sb="2" eb="3">
      <t>タ</t>
    </rPh>
    <rPh sb="3" eb="5">
      <t>チク</t>
    </rPh>
    <rPh sb="5" eb="7">
      <t>ゴウケイ</t>
    </rPh>
    <phoneticPr fontId="2"/>
  </si>
  <si>
    <t>梅名</t>
  </si>
  <si>
    <t>ウメナ</t>
    <phoneticPr fontId="2"/>
  </si>
  <si>
    <t>中島</t>
  </si>
  <si>
    <t>ナカジマ</t>
    <phoneticPr fontId="2"/>
  </si>
  <si>
    <t>大場</t>
  </si>
  <si>
    <t>ダイバ</t>
    <phoneticPr fontId="2"/>
  </si>
  <si>
    <t>多呂</t>
  </si>
  <si>
    <t>タロ</t>
    <phoneticPr fontId="2"/>
  </si>
  <si>
    <t>北沢</t>
  </si>
  <si>
    <t>キタザワ</t>
    <phoneticPr fontId="2"/>
  </si>
  <si>
    <t>八反畑</t>
  </si>
  <si>
    <t>ハッタバタ</t>
    <phoneticPr fontId="2"/>
  </si>
  <si>
    <t>鶴喰</t>
  </si>
  <si>
    <t>ツルハミ</t>
    <phoneticPr fontId="2"/>
  </si>
  <si>
    <t>青木</t>
  </si>
  <si>
    <t>アオキ</t>
    <phoneticPr fontId="2"/>
  </si>
  <si>
    <t>藤代町</t>
  </si>
  <si>
    <t>フジシロチョウ</t>
    <phoneticPr fontId="2"/>
  </si>
  <si>
    <t>新谷</t>
  </si>
  <si>
    <t>アラヤ</t>
    <phoneticPr fontId="2"/>
  </si>
  <si>
    <t>玉川</t>
  </si>
  <si>
    <t>タマガワ</t>
    <phoneticPr fontId="2"/>
  </si>
  <si>
    <t>平田</t>
  </si>
  <si>
    <t>ヒラタ</t>
    <phoneticPr fontId="2"/>
  </si>
  <si>
    <t>松本</t>
  </si>
  <si>
    <t>マツモト</t>
    <phoneticPr fontId="2"/>
  </si>
  <si>
    <t>長伏</t>
  </si>
  <si>
    <t>ナガブセ</t>
    <phoneticPr fontId="2"/>
  </si>
  <si>
    <t>御園</t>
  </si>
  <si>
    <t>ミソノ</t>
    <phoneticPr fontId="2"/>
  </si>
  <si>
    <t>安久</t>
  </si>
  <si>
    <t>ヤスヒサ</t>
    <phoneticPr fontId="2"/>
  </si>
  <si>
    <t>中（東藤代町）</t>
  </si>
  <si>
    <t>ナカ(ヒガシフジシロチョウ)</t>
    <phoneticPr fontId="2"/>
  </si>
  <si>
    <t>青木（東藤代町）</t>
  </si>
  <si>
    <t>アオキ(ヒガシフジシロチョウ)</t>
    <phoneticPr fontId="2"/>
  </si>
  <si>
    <t>東大場1丁目</t>
  </si>
  <si>
    <t>ヒガシダイバ1チョウメ</t>
    <phoneticPr fontId="2"/>
  </si>
  <si>
    <t>東大場2丁目</t>
  </si>
  <si>
    <t>ヒガシダイバ2チョウメ</t>
    <phoneticPr fontId="2"/>
  </si>
  <si>
    <t>(中郷地区合計)</t>
    <rPh sb="1" eb="3">
      <t>ナカザト</t>
    </rPh>
    <rPh sb="3" eb="5">
      <t>チク</t>
    </rPh>
    <rPh sb="5" eb="7">
      <t>ゴウケイ</t>
    </rPh>
    <phoneticPr fontId="2"/>
  </si>
  <si>
    <t>町　名</t>
    <phoneticPr fontId="2"/>
  </si>
  <si>
    <t>キヨズミチョウ</t>
    <phoneticPr fontId="2"/>
  </si>
  <si>
    <t>ニシホンチョウ</t>
    <phoneticPr fontId="2"/>
  </si>
  <si>
    <t>ミドリチョウ</t>
    <phoneticPr fontId="2"/>
  </si>
  <si>
    <t>コトブキチョウ</t>
    <phoneticPr fontId="2"/>
  </si>
  <si>
    <t>ミナミホンチョウ</t>
    <phoneticPr fontId="2"/>
  </si>
  <si>
    <t>ナカタマチ</t>
    <phoneticPr fontId="2"/>
  </si>
  <si>
    <t>ミナミタマチ</t>
    <phoneticPr fontId="2"/>
  </si>
  <si>
    <t>オオミヤチョウ1チョウメ</t>
    <phoneticPr fontId="2"/>
  </si>
  <si>
    <t>オオミヤチョウ2チョウメ</t>
    <phoneticPr fontId="2"/>
  </si>
  <si>
    <t>オオミヤチョウ3チョウメ</t>
    <phoneticPr fontId="2"/>
  </si>
  <si>
    <t>(カモガワチョウ)</t>
    <phoneticPr fontId="2"/>
  </si>
  <si>
    <t>(ワカマツチョウ)</t>
    <phoneticPr fontId="2"/>
  </si>
  <si>
    <t>カモ</t>
    <phoneticPr fontId="2"/>
  </si>
  <si>
    <t>タイシャチョウ</t>
    <phoneticPr fontId="2"/>
  </si>
  <si>
    <t>ヒガシホンチョウ1チョウメ</t>
    <phoneticPr fontId="2"/>
  </si>
  <si>
    <t>ヒノデチョウ</t>
    <phoneticPr fontId="2"/>
  </si>
  <si>
    <t>イッチョウダ</t>
    <phoneticPr fontId="2"/>
  </si>
  <si>
    <t>サワジ</t>
    <phoneticPr fontId="2"/>
  </si>
  <si>
    <t>センマイバラ</t>
    <phoneticPr fontId="2"/>
  </si>
  <si>
    <t>トクラ3チョウメ</t>
    <phoneticPr fontId="2"/>
  </si>
  <si>
    <t>サノ</t>
    <phoneticPr fontId="2"/>
  </si>
  <si>
    <t>トクラ</t>
    <phoneticPr fontId="2"/>
  </si>
  <si>
    <t>フジビレッジ</t>
    <phoneticPr fontId="2"/>
  </si>
  <si>
    <t>(光ケ丘)</t>
    <phoneticPr fontId="2"/>
  </si>
  <si>
    <t>ヒカリガオカ(1チョウメ)</t>
    <phoneticPr fontId="2"/>
  </si>
  <si>
    <t>フジミダイ</t>
    <phoneticPr fontId="2"/>
  </si>
  <si>
    <t>ヤタ(コヤマ)</t>
    <phoneticPr fontId="2"/>
  </si>
  <si>
    <t>ヤタ(コヤマナカジマ)</t>
    <phoneticPr fontId="2"/>
  </si>
  <si>
    <t>ヤタ(ユキザワ)</t>
    <phoneticPr fontId="2"/>
  </si>
  <si>
    <t>ヤタ(ミカド)</t>
    <phoneticPr fontId="2"/>
  </si>
  <si>
    <t>タケクラ</t>
    <phoneticPr fontId="2"/>
  </si>
  <si>
    <t>タマザワ</t>
    <phoneticPr fontId="2"/>
  </si>
  <si>
    <t>ヤタ(ニシフジミ)</t>
    <phoneticPr fontId="2"/>
  </si>
  <si>
    <t>ヤタ(イデンガク)</t>
    <phoneticPr fontId="2"/>
  </si>
  <si>
    <t>ヤタ(ナミキ)</t>
    <phoneticPr fontId="2"/>
  </si>
  <si>
    <t>ヤナギゴウチ</t>
    <phoneticPr fontId="2"/>
  </si>
  <si>
    <t>川原ケ谷（塚の台）</t>
    <phoneticPr fontId="2"/>
  </si>
  <si>
    <t>( 令和元年12月31日現在日本人 )</t>
    <rPh sb="2" eb="3">
      <t>レイ</t>
    </rPh>
    <rPh sb="3" eb="4">
      <t>カズ</t>
    </rPh>
    <rPh sb="4" eb="6">
      <t>ガンネン</t>
    </rPh>
    <rPh sb="6" eb="7">
      <t>ヘイネン</t>
    </rPh>
    <rPh sb="8" eb="9">
      <t>ツキ</t>
    </rPh>
    <rPh sb="11" eb="12">
      <t>ヒ</t>
    </rPh>
    <rPh sb="12" eb="14">
      <t>ゲンザイ</t>
    </rPh>
    <rPh sb="14" eb="17">
      <t>ニホンジン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</si>
</sst>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1" formatCode="#,##0_);\(#,##0\)"/>
    <numFmt numFmtId="187" formatCode="_-* #,##0_-;\-* #,##0_-;_-* &quot;-&quot;_-;_-@_-"/>
  </numFmts>
  <fonts count="9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187" fontId="1" fillId="0" borderId="0" applyFont="0" applyFill="0" applyBorder="0" applyAlignment="0" applyProtection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Alignment="1">
      <alignment vertical="center"/>
    </xf>
    <xf numFmtId="0" fontId="0" fillId="0" borderId="0" xfId="0" applyFont="1" applyFill="1" applyAlignment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0" fontId="5" fillId="0" borderId="0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81" fontId="3" fillId="0" borderId="2" xfId="0" applyNumberFormat="1" applyFont="1" applyFill="1" applyBorder="1" applyAlignment="1">
      <alignment horizontal="left" vertical="center"/>
    </xf>
    <xf numFmtId="0" fontId="3" fillId="0" borderId="7" xfId="0" applyFont="1" applyFill="1" applyBorder="1"/>
    <xf numFmtId="181" fontId="3" fillId="0" borderId="4" xfId="0" applyNumberFormat="1" applyFont="1" applyFill="1" applyBorder="1" applyAlignment="1">
      <alignment horizontal="left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left" vertical="center"/>
    </xf>
    <xf numFmtId="181" fontId="3" fillId="0" borderId="3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81" fontId="3" fillId="0" borderId="0" xfId="0" applyNumberFormat="1" applyFont="1" applyFill="1" applyBorder="1"/>
    <xf numFmtId="0" fontId="3" fillId="0" borderId="1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/>
    <xf numFmtId="0" fontId="0" fillId="0" borderId="1" xfId="0" applyFont="1" applyFill="1" applyBorder="1" applyAlignment="1"/>
    <xf numFmtId="0" fontId="3" fillId="0" borderId="10" xfId="0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horizontal="right" vertical="center"/>
    </xf>
    <xf numFmtId="181" fontId="3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/>
    <xf numFmtId="0" fontId="3" fillId="0" borderId="6" xfId="0" applyFont="1" applyFill="1" applyBorder="1" applyAlignment="1">
      <alignment vertical="center"/>
    </xf>
  </cellXfs>
  <cellStyles count="5">
    <cellStyle name="桁区切り 2" xfId="2" xr:uid="{00000000-0005-0000-0000-000001000000}"/>
    <cellStyle name="桁区切り 3" xfId="4" xr:uid="{00000000-0005-0000-0000-000002000000}"/>
    <cellStyle name="標準" xfId="0" builtinId="0"/>
    <cellStyle name="標準 2" xfId="3" xr:uid="{00000000-0005-0000-0000-000004000000}"/>
    <cellStyle name="標準_B-06" xfId="1" xr:uid="{00000000-0005-0000-0000-000006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6"/>
  <sheetViews>
    <sheetView tabSelected="1" zoomScaleNormal="100" workbookViewId="0">
      <selection activeCell="Q101" sqref="Q101"/>
    </sheetView>
  </sheetViews>
  <sheetFormatPr defaultRowHeight="12" x14ac:dyDescent="0.15"/>
  <cols>
    <col min="1" max="1" width="10.7109375" style="12" customWidth="1"/>
    <col min="2" max="2" width="5.7109375" style="12" customWidth="1"/>
    <col min="3" max="6" width="12" style="8" customWidth="1"/>
    <col min="7" max="7" width="9.42578125" style="8" customWidth="1"/>
    <col min="8" max="8" width="8.7109375" style="8" customWidth="1"/>
    <col min="9" max="9" width="9.85546875" style="8" customWidth="1"/>
    <col min="10" max="16384" width="9.140625" style="8"/>
  </cols>
  <sheetData>
    <row r="1" spans="1:9" s="4" customFormat="1" ht="19.899999999999999" customHeight="1" x14ac:dyDescent="0.15">
      <c r="A1" s="2" t="s">
        <v>2</v>
      </c>
      <c r="B1" s="12"/>
      <c r="C1" s="3"/>
      <c r="D1" s="3"/>
      <c r="E1" s="2"/>
      <c r="F1" s="3"/>
      <c r="G1" s="3"/>
    </row>
    <row r="2" spans="1:9" s="4" customFormat="1" ht="15" customHeight="1" x14ac:dyDescent="0.15">
      <c r="A2" s="13"/>
      <c r="B2" s="13"/>
      <c r="F2" s="6"/>
      <c r="G2" s="6"/>
      <c r="H2" s="6"/>
      <c r="I2" s="28" t="s">
        <v>266</v>
      </c>
    </row>
    <row r="3" spans="1:9" s="1" customFormat="1" ht="14.1" customHeight="1" x14ac:dyDescent="0.15">
      <c r="A3" s="38" t="s">
        <v>228</v>
      </c>
      <c r="B3" s="14"/>
      <c r="C3" s="39" t="s">
        <v>3</v>
      </c>
      <c r="D3" s="35"/>
      <c r="E3" s="35"/>
      <c r="F3" s="40" t="s">
        <v>4</v>
      </c>
      <c r="G3" s="41"/>
      <c r="H3" s="41"/>
      <c r="I3" s="15"/>
    </row>
    <row r="4" spans="1:9" s="1" customFormat="1" ht="14.1" customHeight="1" x14ac:dyDescent="0.15">
      <c r="A4" s="33"/>
      <c r="B4" s="16"/>
      <c r="C4" s="17" t="s">
        <v>1</v>
      </c>
      <c r="D4" s="17" t="s">
        <v>5</v>
      </c>
      <c r="E4" s="30" t="s">
        <v>6</v>
      </c>
      <c r="F4" s="37"/>
      <c r="G4" s="36"/>
      <c r="H4" s="36"/>
      <c r="I4" s="5"/>
    </row>
    <row r="5" spans="1:9" s="1" customFormat="1" ht="12.95" customHeight="1" x14ac:dyDescent="0.15">
      <c r="A5" s="18" t="s">
        <v>7</v>
      </c>
      <c r="B5" s="19"/>
      <c r="C5" s="10">
        <f>D5+E5</f>
        <v>650</v>
      </c>
      <c r="D5" s="31">
        <v>318</v>
      </c>
      <c r="E5" s="31">
        <v>332</v>
      </c>
      <c r="F5" s="10">
        <v>292</v>
      </c>
      <c r="G5" s="9" t="s">
        <v>8</v>
      </c>
      <c r="H5" s="9"/>
      <c r="I5" s="9"/>
    </row>
    <row r="6" spans="1:9" s="1" customFormat="1" ht="12.95" customHeight="1" x14ac:dyDescent="0.15">
      <c r="A6" s="18" t="s">
        <v>9</v>
      </c>
      <c r="B6" s="19"/>
      <c r="C6" s="10">
        <f t="shared" ref="C6:C41" si="0">D6+E6</f>
        <v>782</v>
      </c>
      <c r="D6" s="32">
        <v>387</v>
      </c>
      <c r="E6" s="32">
        <v>395</v>
      </c>
      <c r="F6" s="10">
        <v>326</v>
      </c>
      <c r="G6" s="9" t="s">
        <v>229</v>
      </c>
      <c r="H6" s="9"/>
      <c r="I6" s="9"/>
    </row>
    <row r="7" spans="1:9" s="1" customFormat="1" ht="12.95" customHeight="1" x14ac:dyDescent="0.15">
      <c r="A7" s="18" t="s">
        <v>10</v>
      </c>
      <c r="B7" s="19"/>
      <c r="C7" s="10">
        <f t="shared" si="0"/>
        <v>319</v>
      </c>
      <c r="D7" s="32">
        <v>155</v>
      </c>
      <c r="E7" s="32">
        <v>164</v>
      </c>
      <c r="F7" s="10">
        <v>141</v>
      </c>
      <c r="G7" s="9" t="s">
        <v>11</v>
      </c>
      <c r="H7" s="9"/>
      <c r="I7" s="9"/>
    </row>
    <row r="8" spans="1:9" s="1" customFormat="1" ht="12.95" customHeight="1" x14ac:dyDescent="0.15">
      <c r="A8" s="18" t="s">
        <v>12</v>
      </c>
      <c r="B8" s="19"/>
      <c r="C8" s="10">
        <f t="shared" si="0"/>
        <v>605</v>
      </c>
      <c r="D8" s="32">
        <v>299</v>
      </c>
      <c r="E8" s="32">
        <v>306</v>
      </c>
      <c r="F8" s="10">
        <v>349</v>
      </c>
      <c r="G8" s="9" t="s">
        <v>230</v>
      </c>
      <c r="H8" s="9"/>
      <c r="I8" s="9"/>
    </row>
    <row r="9" spans="1:9" s="1" customFormat="1" ht="12.95" customHeight="1" x14ac:dyDescent="0.15">
      <c r="A9" s="18" t="s">
        <v>13</v>
      </c>
      <c r="B9" s="19"/>
      <c r="C9" s="10">
        <f t="shared" si="0"/>
        <v>803</v>
      </c>
      <c r="D9" s="32">
        <v>374</v>
      </c>
      <c r="E9" s="32">
        <v>429</v>
      </c>
      <c r="F9" s="10">
        <v>393</v>
      </c>
      <c r="G9" s="9" t="s">
        <v>14</v>
      </c>
      <c r="H9" s="9"/>
      <c r="I9" s="9"/>
    </row>
    <row r="10" spans="1:9" s="1" customFormat="1" ht="12.95" customHeight="1" x14ac:dyDescent="0.15">
      <c r="A10" s="18" t="s">
        <v>15</v>
      </c>
      <c r="B10" s="19"/>
      <c r="C10" s="10">
        <f t="shared" si="0"/>
        <v>805</v>
      </c>
      <c r="D10" s="32">
        <v>389</v>
      </c>
      <c r="E10" s="32">
        <v>416</v>
      </c>
      <c r="F10" s="10">
        <v>422</v>
      </c>
      <c r="G10" s="9" t="s">
        <v>16</v>
      </c>
      <c r="H10" s="9"/>
      <c r="I10" s="9"/>
    </row>
    <row r="11" spans="1:9" s="1" customFormat="1" ht="12.95" customHeight="1" x14ac:dyDescent="0.15">
      <c r="A11" s="18" t="s">
        <v>17</v>
      </c>
      <c r="B11" s="19"/>
      <c r="C11" s="10">
        <f t="shared" si="0"/>
        <v>905</v>
      </c>
      <c r="D11" s="32">
        <v>428</v>
      </c>
      <c r="E11" s="32">
        <v>477</v>
      </c>
      <c r="F11" s="10">
        <v>448</v>
      </c>
      <c r="G11" s="9" t="s">
        <v>231</v>
      </c>
      <c r="H11" s="9"/>
      <c r="I11" s="9"/>
    </row>
    <row r="12" spans="1:9" s="1" customFormat="1" ht="12.95" customHeight="1" x14ac:dyDescent="0.15">
      <c r="A12" s="18" t="s">
        <v>18</v>
      </c>
      <c r="B12" s="19"/>
      <c r="C12" s="10">
        <f t="shared" si="0"/>
        <v>1015</v>
      </c>
      <c r="D12" s="32">
        <v>503</v>
      </c>
      <c r="E12" s="32">
        <v>512</v>
      </c>
      <c r="F12" s="10">
        <v>457</v>
      </c>
      <c r="G12" s="9" t="s">
        <v>19</v>
      </c>
      <c r="H12" s="9"/>
      <c r="I12" s="9"/>
    </row>
    <row r="13" spans="1:9" s="1" customFormat="1" ht="12.95" customHeight="1" x14ac:dyDescent="0.15">
      <c r="A13" s="18" t="s">
        <v>20</v>
      </c>
      <c r="B13" s="19"/>
      <c r="C13" s="10">
        <f t="shared" si="0"/>
        <v>644</v>
      </c>
      <c r="D13" s="32">
        <v>304</v>
      </c>
      <c r="E13" s="32">
        <v>340</v>
      </c>
      <c r="F13" s="10">
        <v>337</v>
      </c>
      <c r="G13" s="9" t="s">
        <v>21</v>
      </c>
      <c r="H13" s="9"/>
      <c r="I13" s="9"/>
    </row>
    <row r="14" spans="1:9" s="1" customFormat="1" ht="12.95" customHeight="1" x14ac:dyDescent="0.15">
      <c r="A14" s="18" t="s">
        <v>22</v>
      </c>
      <c r="B14" s="19"/>
      <c r="C14" s="10">
        <f t="shared" si="0"/>
        <v>545</v>
      </c>
      <c r="D14" s="32">
        <v>248</v>
      </c>
      <c r="E14" s="32">
        <v>297</v>
      </c>
      <c r="F14" s="10">
        <v>271</v>
      </c>
      <c r="G14" s="9" t="s">
        <v>23</v>
      </c>
      <c r="H14" s="9"/>
      <c r="I14" s="9"/>
    </row>
    <row r="15" spans="1:9" s="1" customFormat="1" ht="12.95" customHeight="1" x14ac:dyDescent="0.15">
      <c r="A15" s="18" t="s">
        <v>24</v>
      </c>
      <c r="B15" s="19"/>
      <c r="C15" s="10">
        <f t="shared" si="0"/>
        <v>617</v>
      </c>
      <c r="D15" s="32">
        <v>331</v>
      </c>
      <c r="E15" s="32">
        <v>286</v>
      </c>
      <c r="F15" s="10">
        <v>415</v>
      </c>
      <c r="G15" s="9" t="s">
        <v>232</v>
      </c>
      <c r="H15" s="9"/>
      <c r="I15" s="9"/>
    </row>
    <row r="16" spans="1:9" s="1" customFormat="1" ht="12.95" customHeight="1" x14ac:dyDescent="0.15">
      <c r="A16" s="18" t="s">
        <v>25</v>
      </c>
      <c r="B16" s="19"/>
      <c r="C16" s="10">
        <f t="shared" si="0"/>
        <v>1000</v>
      </c>
      <c r="D16" s="32">
        <v>476</v>
      </c>
      <c r="E16" s="32">
        <v>524</v>
      </c>
      <c r="F16" s="10">
        <v>513</v>
      </c>
      <c r="G16" s="9" t="s">
        <v>26</v>
      </c>
      <c r="H16" s="9"/>
      <c r="I16" s="9"/>
    </row>
    <row r="17" spans="1:9" s="1" customFormat="1" ht="12.95" customHeight="1" x14ac:dyDescent="0.15">
      <c r="A17" s="18" t="s">
        <v>27</v>
      </c>
      <c r="B17" s="19"/>
      <c r="C17" s="10">
        <f t="shared" si="0"/>
        <v>828</v>
      </c>
      <c r="D17" s="32">
        <v>405</v>
      </c>
      <c r="E17" s="32">
        <v>423</v>
      </c>
      <c r="F17" s="10">
        <v>430</v>
      </c>
      <c r="G17" s="9" t="s">
        <v>233</v>
      </c>
      <c r="H17" s="9"/>
      <c r="I17" s="9"/>
    </row>
    <row r="18" spans="1:9" s="1" customFormat="1" ht="12.95" customHeight="1" x14ac:dyDescent="0.15">
      <c r="A18" s="18" t="s">
        <v>28</v>
      </c>
      <c r="B18" s="19"/>
      <c r="C18" s="10">
        <f t="shared" si="0"/>
        <v>558</v>
      </c>
      <c r="D18" s="32">
        <v>253</v>
      </c>
      <c r="E18" s="32">
        <v>305</v>
      </c>
      <c r="F18" s="10">
        <v>276</v>
      </c>
      <c r="G18" s="9" t="s">
        <v>29</v>
      </c>
      <c r="H18" s="9"/>
      <c r="I18" s="9"/>
    </row>
    <row r="19" spans="1:9" s="1" customFormat="1" ht="12.95" customHeight="1" x14ac:dyDescent="0.15">
      <c r="A19" s="18" t="s">
        <v>30</v>
      </c>
      <c r="B19" s="19"/>
      <c r="C19" s="10">
        <f t="shared" si="0"/>
        <v>742</v>
      </c>
      <c r="D19" s="32">
        <v>344</v>
      </c>
      <c r="E19" s="32">
        <v>398</v>
      </c>
      <c r="F19" s="10">
        <v>416</v>
      </c>
      <c r="G19" s="9" t="s">
        <v>31</v>
      </c>
      <c r="H19" s="9"/>
      <c r="I19" s="9"/>
    </row>
    <row r="20" spans="1:9" s="1" customFormat="1" ht="12.95" customHeight="1" x14ac:dyDescent="0.15">
      <c r="A20" s="18" t="s">
        <v>32</v>
      </c>
      <c r="B20" s="19"/>
      <c r="C20" s="10">
        <f t="shared" si="0"/>
        <v>572</v>
      </c>
      <c r="D20" s="32">
        <v>263</v>
      </c>
      <c r="E20" s="32">
        <v>309</v>
      </c>
      <c r="F20" s="10">
        <v>281</v>
      </c>
      <c r="G20" s="9" t="s">
        <v>33</v>
      </c>
      <c r="H20" s="9"/>
      <c r="I20" s="9"/>
    </row>
    <row r="21" spans="1:9" s="1" customFormat="1" ht="12.95" customHeight="1" x14ac:dyDescent="0.15">
      <c r="A21" s="18" t="s">
        <v>34</v>
      </c>
      <c r="B21" s="19"/>
      <c r="C21" s="10">
        <f t="shared" si="0"/>
        <v>370</v>
      </c>
      <c r="D21" s="32">
        <v>173</v>
      </c>
      <c r="E21" s="32">
        <v>197</v>
      </c>
      <c r="F21" s="10">
        <v>197</v>
      </c>
      <c r="G21" s="9" t="s">
        <v>35</v>
      </c>
      <c r="H21" s="9"/>
      <c r="I21" s="9"/>
    </row>
    <row r="22" spans="1:9" s="1" customFormat="1" ht="12.95" customHeight="1" x14ac:dyDescent="0.15">
      <c r="A22" s="18" t="s">
        <v>36</v>
      </c>
      <c r="B22" s="19"/>
      <c r="C22" s="10">
        <f t="shared" si="0"/>
        <v>808</v>
      </c>
      <c r="D22" s="32">
        <v>394</v>
      </c>
      <c r="E22" s="32">
        <v>414</v>
      </c>
      <c r="F22" s="10">
        <v>427</v>
      </c>
      <c r="G22" s="9" t="s">
        <v>234</v>
      </c>
      <c r="H22" s="9"/>
      <c r="I22" s="9"/>
    </row>
    <row r="23" spans="1:9" s="1" customFormat="1" ht="12.95" customHeight="1" x14ac:dyDescent="0.15">
      <c r="A23" s="18" t="s">
        <v>37</v>
      </c>
      <c r="B23" s="19"/>
      <c r="C23" s="10">
        <f t="shared" si="0"/>
        <v>674</v>
      </c>
      <c r="D23" s="32">
        <v>329</v>
      </c>
      <c r="E23" s="32">
        <v>345</v>
      </c>
      <c r="F23" s="10">
        <v>356</v>
      </c>
      <c r="G23" s="9" t="s">
        <v>235</v>
      </c>
      <c r="H23" s="9"/>
      <c r="I23" s="9"/>
    </row>
    <row r="24" spans="1:9" s="1" customFormat="1" ht="12.95" customHeight="1" x14ac:dyDescent="0.15">
      <c r="A24" s="18" t="s">
        <v>38</v>
      </c>
      <c r="B24" s="19"/>
      <c r="C24" s="10">
        <f t="shared" si="0"/>
        <v>600</v>
      </c>
      <c r="D24" s="32">
        <v>297</v>
      </c>
      <c r="E24" s="32">
        <v>303</v>
      </c>
      <c r="F24" s="10">
        <v>280</v>
      </c>
      <c r="G24" s="9" t="s">
        <v>39</v>
      </c>
      <c r="H24" s="9"/>
      <c r="I24" s="9"/>
    </row>
    <row r="25" spans="1:9" s="1" customFormat="1" ht="12.95" customHeight="1" x14ac:dyDescent="0.15">
      <c r="A25" s="18" t="s">
        <v>40</v>
      </c>
      <c r="B25" s="19"/>
      <c r="C25" s="10">
        <f t="shared" si="0"/>
        <v>34</v>
      </c>
      <c r="D25" s="11">
        <v>15</v>
      </c>
      <c r="E25" s="11">
        <v>19</v>
      </c>
      <c r="F25" s="10">
        <v>12</v>
      </c>
      <c r="G25" s="9" t="s">
        <v>41</v>
      </c>
      <c r="H25" s="9"/>
      <c r="I25" s="9"/>
    </row>
    <row r="26" spans="1:9" s="1" customFormat="1" ht="12.95" customHeight="1" x14ac:dyDescent="0.15">
      <c r="A26" s="18" t="s">
        <v>42</v>
      </c>
      <c r="B26" s="19"/>
      <c r="C26" s="10">
        <f t="shared" si="0"/>
        <v>513</v>
      </c>
      <c r="D26" s="11">
        <v>239</v>
      </c>
      <c r="E26" s="11">
        <v>274</v>
      </c>
      <c r="F26" s="10">
        <v>284</v>
      </c>
      <c r="G26" s="9" t="s">
        <v>236</v>
      </c>
      <c r="H26" s="9"/>
      <c r="I26" s="9"/>
    </row>
    <row r="27" spans="1:9" s="1" customFormat="1" ht="12.95" customHeight="1" x14ac:dyDescent="0.15">
      <c r="A27" s="18" t="s">
        <v>43</v>
      </c>
      <c r="B27" s="19"/>
      <c r="C27" s="10">
        <f t="shared" si="0"/>
        <v>810</v>
      </c>
      <c r="D27" s="11">
        <v>416</v>
      </c>
      <c r="E27" s="11">
        <v>394</v>
      </c>
      <c r="F27" s="10">
        <v>419</v>
      </c>
      <c r="G27" s="9" t="s">
        <v>237</v>
      </c>
      <c r="H27" s="9"/>
      <c r="I27" s="9"/>
    </row>
    <row r="28" spans="1:9" s="1" customFormat="1" ht="12.95" customHeight="1" x14ac:dyDescent="0.15">
      <c r="A28" s="18" t="s">
        <v>44</v>
      </c>
      <c r="B28" s="19"/>
      <c r="C28" s="10">
        <f t="shared" si="0"/>
        <v>1179</v>
      </c>
      <c r="D28" s="11">
        <v>566</v>
      </c>
      <c r="E28" s="11">
        <v>613</v>
      </c>
      <c r="F28" s="10">
        <v>530</v>
      </c>
      <c r="G28" s="9" t="s">
        <v>238</v>
      </c>
      <c r="H28" s="9"/>
      <c r="I28" s="9"/>
    </row>
    <row r="29" spans="1:9" s="1" customFormat="1" ht="12.95" customHeight="1" x14ac:dyDescent="0.15">
      <c r="A29" s="18" t="s">
        <v>45</v>
      </c>
      <c r="B29" s="19"/>
      <c r="C29" s="10">
        <f t="shared" si="0"/>
        <v>655</v>
      </c>
      <c r="D29" s="11">
        <v>382</v>
      </c>
      <c r="E29" s="11">
        <v>273</v>
      </c>
      <c r="F29" s="10">
        <v>378</v>
      </c>
      <c r="G29" s="9" t="s">
        <v>46</v>
      </c>
      <c r="H29" s="9"/>
      <c r="I29" s="9"/>
    </row>
    <row r="30" spans="1:9" s="1" customFormat="1" ht="12.95" customHeight="1" x14ac:dyDescent="0.15">
      <c r="A30" s="18" t="s">
        <v>47</v>
      </c>
      <c r="B30" s="19"/>
      <c r="C30" s="10">
        <f t="shared" si="0"/>
        <v>2016</v>
      </c>
      <c r="D30" s="11">
        <v>1033</v>
      </c>
      <c r="E30" s="11">
        <v>983</v>
      </c>
      <c r="F30" s="10">
        <v>806</v>
      </c>
      <c r="G30" s="9" t="s">
        <v>48</v>
      </c>
      <c r="H30" s="9"/>
      <c r="I30" s="9"/>
    </row>
    <row r="31" spans="1:9" s="1" customFormat="1" ht="12.95" customHeight="1" x14ac:dyDescent="0.15">
      <c r="A31" s="20" t="s">
        <v>49</v>
      </c>
      <c r="B31" s="21"/>
      <c r="C31" s="10">
        <f t="shared" si="0"/>
        <v>2015</v>
      </c>
      <c r="D31" s="11">
        <v>1007</v>
      </c>
      <c r="E31" s="11">
        <v>1008</v>
      </c>
      <c r="F31" s="10">
        <v>920</v>
      </c>
      <c r="G31" s="9" t="s">
        <v>50</v>
      </c>
      <c r="H31" s="9"/>
      <c r="I31" s="9"/>
    </row>
    <row r="32" spans="1:9" s="1" customFormat="1" ht="12.95" customHeight="1" x14ac:dyDescent="0.15">
      <c r="A32" s="20" t="s">
        <v>51</v>
      </c>
      <c r="B32" s="21"/>
      <c r="C32" s="10">
        <f t="shared" si="0"/>
        <v>308</v>
      </c>
      <c r="D32" s="11">
        <v>155</v>
      </c>
      <c r="E32" s="11">
        <v>153</v>
      </c>
      <c r="F32" s="10">
        <v>141</v>
      </c>
      <c r="G32" s="9" t="s">
        <v>239</v>
      </c>
      <c r="H32" s="9"/>
      <c r="I32" s="9"/>
    </row>
    <row r="33" spans="1:9" s="1" customFormat="1" ht="12.95" customHeight="1" x14ac:dyDescent="0.15">
      <c r="A33" s="20" t="s">
        <v>52</v>
      </c>
      <c r="B33" s="21"/>
      <c r="C33" s="10">
        <f t="shared" si="0"/>
        <v>1993</v>
      </c>
      <c r="D33" s="11">
        <v>993</v>
      </c>
      <c r="E33" s="11">
        <v>1000</v>
      </c>
      <c r="F33" s="10">
        <v>906</v>
      </c>
      <c r="G33" s="9" t="s">
        <v>240</v>
      </c>
      <c r="H33" s="9"/>
      <c r="I33" s="9"/>
    </row>
    <row r="34" spans="1:9" s="1" customFormat="1" ht="12.95" customHeight="1" x14ac:dyDescent="0.15">
      <c r="A34" s="20" t="s">
        <v>53</v>
      </c>
      <c r="B34" s="21"/>
      <c r="C34" s="10">
        <f t="shared" si="0"/>
        <v>2878</v>
      </c>
      <c r="D34" s="11">
        <v>1382</v>
      </c>
      <c r="E34" s="11">
        <v>1496</v>
      </c>
      <c r="F34" s="10">
        <v>1194</v>
      </c>
      <c r="G34" s="9" t="s">
        <v>241</v>
      </c>
      <c r="I34" s="9"/>
    </row>
    <row r="35" spans="1:9" s="1" customFormat="1" ht="12.95" customHeight="1" x14ac:dyDescent="0.15">
      <c r="A35" s="20" t="s">
        <v>54</v>
      </c>
      <c r="B35" s="21"/>
      <c r="C35" s="10">
        <f t="shared" si="0"/>
        <v>6</v>
      </c>
      <c r="D35" s="11">
        <v>2</v>
      </c>
      <c r="E35" s="11">
        <v>4</v>
      </c>
      <c r="F35" s="10">
        <v>4</v>
      </c>
      <c r="G35" s="9" t="s">
        <v>55</v>
      </c>
      <c r="I35" s="9"/>
    </row>
    <row r="36" spans="1:9" s="1" customFormat="1" ht="12.95" customHeight="1" x14ac:dyDescent="0.15">
      <c r="A36" s="20" t="s">
        <v>56</v>
      </c>
      <c r="B36" s="21"/>
      <c r="C36" s="10">
        <f t="shared" si="0"/>
        <v>997</v>
      </c>
      <c r="D36" s="11">
        <v>488</v>
      </c>
      <c r="E36" s="11">
        <v>509</v>
      </c>
      <c r="F36" s="10">
        <v>472</v>
      </c>
      <c r="G36" s="9" t="s">
        <v>242</v>
      </c>
      <c r="H36" s="9"/>
      <c r="I36" s="9"/>
    </row>
    <row r="37" spans="1:9" s="1" customFormat="1" ht="12.95" customHeight="1" x14ac:dyDescent="0.15">
      <c r="A37" s="20" t="s">
        <v>57</v>
      </c>
      <c r="B37" s="21"/>
      <c r="C37" s="10">
        <f t="shared" si="0"/>
        <v>1036</v>
      </c>
      <c r="D37" s="11">
        <v>479</v>
      </c>
      <c r="E37" s="11">
        <v>557</v>
      </c>
      <c r="F37" s="10">
        <v>522</v>
      </c>
      <c r="G37" s="9" t="s">
        <v>243</v>
      </c>
      <c r="H37" s="9"/>
      <c r="I37" s="9"/>
    </row>
    <row r="38" spans="1:9" s="1" customFormat="1" ht="12.95" customHeight="1" x14ac:dyDescent="0.15">
      <c r="A38" s="20" t="s">
        <v>58</v>
      </c>
      <c r="B38" s="21"/>
      <c r="C38" s="10">
        <f t="shared" si="0"/>
        <v>1488</v>
      </c>
      <c r="D38" s="11">
        <v>739</v>
      </c>
      <c r="E38" s="11">
        <v>749</v>
      </c>
      <c r="F38" s="10">
        <v>654</v>
      </c>
      <c r="G38" s="9" t="s">
        <v>59</v>
      </c>
      <c r="H38" s="9"/>
      <c r="I38" s="9"/>
    </row>
    <row r="39" spans="1:9" s="1" customFormat="1" ht="12.95" customHeight="1" x14ac:dyDescent="0.15">
      <c r="A39" s="20" t="s">
        <v>60</v>
      </c>
      <c r="B39" s="21"/>
      <c r="C39" s="10">
        <f t="shared" si="0"/>
        <v>1536</v>
      </c>
      <c r="D39" s="11">
        <v>744</v>
      </c>
      <c r="E39" s="11">
        <v>792</v>
      </c>
      <c r="F39" s="10">
        <v>788</v>
      </c>
      <c r="G39" s="9" t="s">
        <v>61</v>
      </c>
      <c r="H39" s="9"/>
      <c r="I39" s="9"/>
    </row>
    <row r="40" spans="1:9" s="1" customFormat="1" ht="12.95" customHeight="1" x14ac:dyDescent="0.15">
      <c r="A40" s="20" t="s">
        <v>62</v>
      </c>
      <c r="B40" s="21"/>
      <c r="C40" s="10">
        <f t="shared" si="0"/>
        <v>908</v>
      </c>
      <c r="D40" s="11">
        <v>435</v>
      </c>
      <c r="E40" s="11">
        <v>473</v>
      </c>
      <c r="F40" s="10">
        <v>418</v>
      </c>
      <c r="G40" s="9" t="s">
        <v>244</v>
      </c>
      <c r="H40" s="9"/>
      <c r="I40" s="9"/>
    </row>
    <row r="41" spans="1:9" s="1" customFormat="1" ht="12.95" customHeight="1" x14ac:dyDescent="0.15">
      <c r="A41" s="20" t="s">
        <v>63</v>
      </c>
      <c r="B41" s="21"/>
      <c r="C41" s="10">
        <f t="shared" si="0"/>
        <v>1222</v>
      </c>
      <c r="D41" s="10">
        <v>598</v>
      </c>
      <c r="E41" s="11">
        <v>624</v>
      </c>
      <c r="F41" s="10">
        <v>550</v>
      </c>
      <c r="G41" s="9" t="s">
        <v>64</v>
      </c>
      <c r="H41" s="9"/>
      <c r="I41" s="9"/>
    </row>
    <row r="42" spans="1:9" s="1" customFormat="1" ht="14.45" customHeight="1" x14ac:dyDescent="0.15">
      <c r="A42" s="34" t="s">
        <v>65</v>
      </c>
      <c r="B42" s="42"/>
      <c r="C42" s="22">
        <f>SUM(C5:C41)</f>
        <v>33436</v>
      </c>
      <c r="D42" s="22">
        <f>SUM(D5:D41)</f>
        <v>16343</v>
      </c>
      <c r="E42" s="22">
        <f>SUM(E5:E41)</f>
        <v>17093</v>
      </c>
      <c r="F42" s="22">
        <f>SUM(F5:F41)</f>
        <v>16025</v>
      </c>
      <c r="G42" s="23"/>
      <c r="H42" s="23"/>
      <c r="I42" s="23"/>
    </row>
    <row r="43" spans="1:9" s="1" customFormat="1" ht="12.95" customHeight="1" x14ac:dyDescent="0.15">
      <c r="A43" s="20" t="s">
        <v>66</v>
      </c>
      <c r="B43" s="21"/>
      <c r="C43" s="10">
        <f>D43+E43</f>
        <v>2324</v>
      </c>
      <c r="D43" s="10">
        <v>1139</v>
      </c>
      <c r="E43" s="10">
        <v>1185</v>
      </c>
      <c r="F43" s="10">
        <v>1080</v>
      </c>
      <c r="G43" s="9" t="s">
        <v>245</v>
      </c>
      <c r="H43" s="9"/>
      <c r="I43" s="9"/>
    </row>
    <row r="44" spans="1:9" s="1" customFormat="1" ht="12.95" customHeight="1" x14ac:dyDescent="0.15">
      <c r="A44" s="20" t="s">
        <v>67</v>
      </c>
      <c r="B44" s="21"/>
      <c r="C44" s="10">
        <f t="shared" ref="C44:C56" si="1">D44+E44</f>
        <v>972</v>
      </c>
      <c r="D44" s="10">
        <v>483</v>
      </c>
      <c r="E44" s="10">
        <v>489</v>
      </c>
      <c r="F44" s="10">
        <v>366</v>
      </c>
      <c r="G44" s="9" t="s">
        <v>246</v>
      </c>
      <c r="H44" s="9"/>
      <c r="I44" s="9"/>
    </row>
    <row r="45" spans="1:9" s="1" customFormat="1" ht="12.95" customHeight="1" x14ac:dyDescent="0.15">
      <c r="A45" s="20" t="s">
        <v>68</v>
      </c>
      <c r="B45" s="21"/>
      <c r="C45" s="10">
        <f t="shared" si="1"/>
        <v>397</v>
      </c>
      <c r="D45" s="10">
        <v>194</v>
      </c>
      <c r="E45" s="10">
        <v>203</v>
      </c>
      <c r="F45" s="10">
        <v>191</v>
      </c>
      <c r="G45" s="9" t="s">
        <v>247</v>
      </c>
      <c r="H45" s="9"/>
      <c r="I45" s="9"/>
    </row>
    <row r="46" spans="1:9" s="1" customFormat="1" ht="12.95" customHeight="1" x14ac:dyDescent="0.15">
      <c r="A46" s="20" t="s">
        <v>69</v>
      </c>
      <c r="B46" s="21"/>
      <c r="C46" s="10">
        <f t="shared" si="1"/>
        <v>39</v>
      </c>
      <c r="D46" s="10">
        <v>17</v>
      </c>
      <c r="E46" s="10">
        <v>22</v>
      </c>
      <c r="F46" s="10">
        <v>17</v>
      </c>
      <c r="G46" s="9" t="s">
        <v>70</v>
      </c>
      <c r="H46" s="9"/>
      <c r="I46" s="9"/>
    </row>
    <row r="47" spans="1:9" s="1" customFormat="1" ht="12.95" customHeight="1" x14ac:dyDescent="0.15">
      <c r="A47" s="7" t="s">
        <v>71</v>
      </c>
      <c r="B47" s="19"/>
      <c r="C47" s="10">
        <f t="shared" si="1"/>
        <v>830</v>
      </c>
      <c r="D47" s="10">
        <v>418</v>
      </c>
      <c r="E47" s="10">
        <v>412</v>
      </c>
      <c r="F47" s="10">
        <v>396</v>
      </c>
      <c r="G47" s="9" t="s">
        <v>72</v>
      </c>
      <c r="H47" s="9"/>
      <c r="I47" s="9"/>
    </row>
    <row r="48" spans="1:9" s="1" customFormat="1" ht="12.95" customHeight="1" x14ac:dyDescent="0.15">
      <c r="A48" s="7" t="s">
        <v>73</v>
      </c>
      <c r="B48" s="19"/>
      <c r="C48" s="10">
        <f t="shared" si="1"/>
        <v>1053</v>
      </c>
      <c r="D48" s="10">
        <v>541</v>
      </c>
      <c r="E48" s="10">
        <v>512</v>
      </c>
      <c r="F48" s="10">
        <v>522</v>
      </c>
      <c r="G48" s="9" t="s">
        <v>74</v>
      </c>
      <c r="H48" s="9"/>
      <c r="I48" s="9"/>
    </row>
    <row r="49" spans="1:9" s="1" customFormat="1" ht="12.95" customHeight="1" x14ac:dyDescent="0.15">
      <c r="A49" s="20" t="s">
        <v>75</v>
      </c>
      <c r="B49" s="21"/>
      <c r="C49" s="10">
        <f t="shared" si="1"/>
        <v>1226</v>
      </c>
      <c r="D49" s="10">
        <v>619</v>
      </c>
      <c r="E49" s="10">
        <v>607</v>
      </c>
      <c r="F49" s="10">
        <v>583</v>
      </c>
      <c r="G49" s="9" t="s">
        <v>76</v>
      </c>
      <c r="H49" s="9"/>
      <c r="I49" s="9"/>
    </row>
    <row r="50" spans="1:9" s="1" customFormat="1" ht="12.95" customHeight="1" x14ac:dyDescent="0.15">
      <c r="A50" s="20" t="s">
        <v>77</v>
      </c>
      <c r="B50" s="21"/>
      <c r="C50" s="10">
        <f t="shared" si="1"/>
        <v>1543</v>
      </c>
      <c r="D50" s="10">
        <v>784</v>
      </c>
      <c r="E50" s="10">
        <v>759</v>
      </c>
      <c r="F50" s="10">
        <v>711</v>
      </c>
      <c r="G50" s="9" t="s">
        <v>78</v>
      </c>
      <c r="H50" s="9"/>
      <c r="I50" s="9"/>
    </row>
    <row r="51" spans="1:9" s="1" customFormat="1" ht="12.95" customHeight="1" x14ac:dyDescent="0.15">
      <c r="A51" s="20" t="s">
        <v>79</v>
      </c>
      <c r="B51" s="21"/>
      <c r="C51" s="10">
        <f t="shared" si="1"/>
        <v>1574</v>
      </c>
      <c r="D51" s="10">
        <v>790</v>
      </c>
      <c r="E51" s="10">
        <v>784</v>
      </c>
      <c r="F51" s="10">
        <v>670</v>
      </c>
      <c r="G51" s="9" t="s">
        <v>248</v>
      </c>
      <c r="H51" s="9"/>
      <c r="I51" s="9"/>
    </row>
    <row r="52" spans="1:9" s="1" customFormat="1" ht="12.95" customHeight="1" x14ac:dyDescent="0.15">
      <c r="A52" s="20" t="s">
        <v>80</v>
      </c>
      <c r="B52" s="21"/>
      <c r="C52" s="10">
        <f t="shared" si="1"/>
        <v>1279</v>
      </c>
      <c r="D52" s="10">
        <v>628</v>
      </c>
      <c r="E52" s="10">
        <v>651</v>
      </c>
      <c r="F52" s="10">
        <v>575</v>
      </c>
      <c r="G52" s="9" t="s">
        <v>81</v>
      </c>
      <c r="H52" s="9"/>
      <c r="I52" s="9"/>
    </row>
    <row r="53" spans="1:9" s="1" customFormat="1" ht="12.95" customHeight="1" x14ac:dyDescent="0.15">
      <c r="A53" s="20" t="s">
        <v>82</v>
      </c>
      <c r="B53" s="21"/>
      <c r="C53" s="10">
        <f t="shared" si="1"/>
        <v>552</v>
      </c>
      <c r="D53" s="10">
        <v>272</v>
      </c>
      <c r="E53" s="10">
        <v>280</v>
      </c>
      <c r="F53" s="10">
        <v>232</v>
      </c>
      <c r="G53" s="9" t="s">
        <v>83</v>
      </c>
      <c r="H53" s="9"/>
      <c r="I53" s="9"/>
    </row>
    <row r="54" spans="1:9" s="1" customFormat="1" ht="12.95" customHeight="1" x14ac:dyDescent="0.15">
      <c r="A54" s="20" t="s">
        <v>84</v>
      </c>
      <c r="B54" s="21"/>
      <c r="C54" s="10">
        <f t="shared" si="1"/>
        <v>1935</v>
      </c>
      <c r="D54" s="10">
        <v>936</v>
      </c>
      <c r="E54" s="10">
        <v>999</v>
      </c>
      <c r="F54" s="10">
        <v>835</v>
      </c>
      <c r="G54" s="9" t="s">
        <v>85</v>
      </c>
      <c r="H54" s="9"/>
      <c r="I54" s="9"/>
    </row>
    <row r="55" spans="1:9" s="1" customFormat="1" ht="12.95" customHeight="1" x14ac:dyDescent="0.15">
      <c r="A55" s="20" t="s">
        <v>86</v>
      </c>
      <c r="B55" s="21"/>
      <c r="C55" s="10">
        <f t="shared" si="1"/>
        <v>732</v>
      </c>
      <c r="D55" s="10">
        <v>373</v>
      </c>
      <c r="E55" s="10">
        <v>359</v>
      </c>
      <c r="F55" s="10">
        <v>271</v>
      </c>
      <c r="G55" s="9" t="s">
        <v>249</v>
      </c>
      <c r="H55" s="9"/>
      <c r="I55" s="9"/>
    </row>
    <row r="56" spans="1:9" s="1" customFormat="1" ht="12.95" customHeight="1" x14ac:dyDescent="0.15">
      <c r="A56" s="20" t="s">
        <v>87</v>
      </c>
      <c r="B56" s="21"/>
      <c r="C56" s="10">
        <f t="shared" si="1"/>
        <v>2352</v>
      </c>
      <c r="D56" s="10">
        <v>1120</v>
      </c>
      <c r="E56" s="10">
        <v>1232</v>
      </c>
      <c r="F56" s="10">
        <v>1058</v>
      </c>
      <c r="G56" s="9" t="s">
        <v>250</v>
      </c>
      <c r="H56" s="9"/>
      <c r="I56" s="9"/>
    </row>
    <row r="57" spans="1:9" s="1" customFormat="1" ht="12.95" customHeight="1" x14ac:dyDescent="0.15">
      <c r="A57" s="20" t="s">
        <v>88</v>
      </c>
      <c r="B57" s="21"/>
      <c r="C57" s="10">
        <f>D57+E57</f>
        <v>730</v>
      </c>
      <c r="D57" s="10">
        <v>338</v>
      </c>
      <c r="E57" s="10">
        <v>392</v>
      </c>
      <c r="F57" s="10">
        <v>331</v>
      </c>
      <c r="G57" s="9" t="s">
        <v>89</v>
      </c>
      <c r="H57" s="9"/>
      <c r="I57" s="9"/>
    </row>
    <row r="58" spans="1:9" s="1" customFormat="1" ht="12.95" customHeight="1" x14ac:dyDescent="0.15">
      <c r="A58" s="20" t="s">
        <v>90</v>
      </c>
      <c r="B58" s="21"/>
      <c r="C58" s="10">
        <f t="shared" ref="C58:C69" si="2">D58+E58</f>
        <v>714</v>
      </c>
      <c r="D58" s="10">
        <v>340</v>
      </c>
      <c r="E58" s="10">
        <v>374</v>
      </c>
      <c r="F58" s="10">
        <v>314</v>
      </c>
      <c r="G58" s="9" t="s">
        <v>91</v>
      </c>
      <c r="H58" s="9"/>
      <c r="I58" s="9"/>
    </row>
    <row r="59" spans="1:9" s="1" customFormat="1" ht="12.95" customHeight="1" x14ac:dyDescent="0.15">
      <c r="A59" s="20" t="s">
        <v>92</v>
      </c>
      <c r="B59" s="21"/>
      <c r="C59" s="10">
        <f t="shared" si="2"/>
        <v>786</v>
      </c>
      <c r="D59" s="10">
        <v>386</v>
      </c>
      <c r="E59" s="10">
        <v>400</v>
      </c>
      <c r="F59" s="10">
        <v>352</v>
      </c>
      <c r="G59" s="9" t="s">
        <v>93</v>
      </c>
      <c r="H59" s="9"/>
      <c r="I59" s="9"/>
    </row>
    <row r="60" spans="1:9" s="1" customFormat="1" ht="12.95" customHeight="1" x14ac:dyDescent="0.15">
      <c r="A60" s="20" t="s">
        <v>94</v>
      </c>
      <c r="B60" s="21"/>
      <c r="C60" s="10">
        <f t="shared" si="2"/>
        <v>1719</v>
      </c>
      <c r="D60" s="10">
        <v>841</v>
      </c>
      <c r="E60" s="10">
        <v>878</v>
      </c>
      <c r="F60" s="10">
        <v>746</v>
      </c>
      <c r="G60" s="9" t="s">
        <v>251</v>
      </c>
      <c r="H60" s="9"/>
      <c r="I60" s="9"/>
    </row>
    <row r="61" spans="1:9" s="1" customFormat="1" ht="12.95" customHeight="1" x14ac:dyDescent="0.15">
      <c r="A61" s="20" t="s">
        <v>252</v>
      </c>
      <c r="B61" s="21"/>
      <c r="C61" s="10">
        <f t="shared" si="2"/>
        <v>61</v>
      </c>
      <c r="D61" s="10">
        <v>27</v>
      </c>
      <c r="E61" s="10">
        <v>34</v>
      </c>
      <c r="F61" s="10">
        <v>25</v>
      </c>
      <c r="G61" s="9" t="s">
        <v>95</v>
      </c>
      <c r="H61" s="9"/>
      <c r="I61" s="9"/>
    </row>
    <row r="62" spans="1:9" s="1" customFormat="1" ht="12.95" customHeight="1" x14ac:dyDescent="0.15">
      <c r="A62" s="20" t="s">
        <v>96</v>
      </c>
      <c r="B62" s="21"/>
      <c r="C62" s="10">
        <f t="shared" si="2"/>
        <v>680</v>
      </c>
      <c r="D62" s="10">
        <v>313</v>
      </c>
      <c r="E62" s="10">
        <v>367</v>
      </c>
      <c r="F62" s="10">
        <v>307</v>
      </c>
      <c r="G62" s="9" t="s">
        <v>253</v>
      </c>
      <c r="H62" s="9"/>
      <c r="I62" s="9"/>
    </row>
    <row r="63" spans="1:9" s="1" customFormat="1" ht="12.95" customHeight="1" x14ac:dyDescent="0.15">
      <c r="A63" s="20" t="s">
        <v>97</v>
      </c>
      <c r="B63" s="21"/>
      <c r="C63" s="10">
        <f t="shared" si="2"/>
        <v>646</v>
      </c>
      <c r="D63" s="10">
        <v>261</v>
      </c>
      <c r="E63" s="10">
        <v>385</v>
      </c>
      <c r="F63" s="10">
        <v>397</v>
      </c>
      <c r="G63" s="9" t="s">
        <v>98</v>
      </c>
      <c r="H63" s="9"/>
      <c r="I63" s="9"/>
    </row>
    <row r="64" spans="1:9" s="1" customFormat="1" ht="12.95" customHeight="1" x14ac:dyDescent="0.15">
      <c r="A64" s="20" t="s">
        <v>99</v>
      </c>
      <c r="B64" s="21"/>
      <c r="C64" s="10">
        <f t="shared" si="2"/>
        <v>461</v>
      </c>
      <c r="D64" s="10">
        <v>208</v>
      </c>
      <c r="E64" s="10">
        <v>253</v>
      </c>
      <c r="F64" s="10">
        <v>224</v>
      </c>
      <c r="G64" s="9" t="s">
        <v>100</v>
      </c>
      <c r="H64" s="9"/>
      <c r="I64" s="9"/>
    </row>
    <row r="65" spans="1:9" s="1" customFormat="1" ht="12.95" customHeight="1" x14ac:dyDescent="0.15">
      <c r="A65" s="20" t="s">
        <v>101</v>
      </c>
      <c r="B65" s="21"/>
      <c r="C65" s="10">
        <f t="shared" si="2"/>
        <v>1320</v>
      </c>
      <c r="D65" s="10">
        <v>653</v>
      </c>
      <c r="E65" s="10">
        <v>667</v>
      </c>
      <c r="F65" s="10">
        <v>558</v>
      </c>
      <c r="G65" s="9" t="s">
        <v>254</v>
      </c>
      <c r="H65" s="9"/>
      <c r="I65" s="9"/>
    </row>
    <row r="66" spans="1:9" s="1" customFormat="1" ht="12.95" customHeight="1" x14ac:dyDescent="0.15">
      <c r="A66" s="20" t="s">
        <v>102</v>
      </c>
      <c r="B66" s="21"/>
      <c r="C66" s="10">
        <f t="shared" si="2"/>
        <v>361</v>
      </c>
      <c r="D66" s="10">
        <v>175</v>
      </c>
      <c r="E66" s="10">
        <v>186</v>
      </c>
      <c r="F66" s="10">
        <v>146</v>
      </c>
      <c r="G66" s="9" t="s">
        <v>103</v>
      </c>
      <c r="H66" s="9"/>
      <c r="I66" s="9"/>
    </row>
    <row r="67" spans="1:9" s="1" customFormat="1" ht="12.95" customHeight="1" x14ac:dyDescent="0.15">
      <c r="A67" s="20" t="s">
        <v>104</v>
      </c>
      <c r="B67" s="21"/>
      <c r="C67" s="10">
        <f t="shared" si="2"/>
        <v>1</v>
      </c>
      <c r="D67" s="10">
        <v>1</v>
      </c>
      <c r="E67" s="10">
        <v>0</v>
      </c>
      <c r="F67" s="10">
        <v>1</v>
      </c>
      <c r="G67" s="9" t="s">
        <v>105</v>
      </c>
      <c r="H67" s="9"/>
      <c r="I67" s="9"/>
    </row>
    <row r="68" spans="1:9" s="1" customFormat="1" ht="12.95" customHeight="1" x14ac:dyDescent="0.15">
      <c r="A68" s="20" t="s">
        <v>106</v>
      </c>
      <c r="B68" s="21"/>
      <c r="C68" s="10">
        <f t="shared" si="2"/>
        <v>1421</v>
      </c>
      <c r="D68" s="10">
        <v>692</v>
      </c>
      <c r="E68" s="10">
        <v>729</v>
      </c>
      <c r="F68" s="10">
        <v>535</v>
      </c>
      <c r="G68" s="9" t="s">
        <v>107</v>
      </c>
      <c r="H68" s="9"/>
      <c r="I68" s="9"/>
    </row>
    <row r="69" spans="1:9" s="1" customFormat="1" ht="12.95" customHeight="1" x14ac:dyDescent="0.15">
      <c r="A69" s="20" t="s">
        <v>108</v>
      </c>
      <c r="B69" s="21"/>
      <c r="C69" s="10">
        <f t="shared" si="2"/>
        <v>1537</v>
      </c>
      <c r="D69" s="10">
        <v>781</v>
      </c>
      <c r="E69" s="10">
        <v>756</v>
      </c>
      <c r="F69" s="10">
        <v>553</v>
      </c>
      <c r="G69" s="9" t="s">
        <v>109</v>
      </c>
      <c r="H69" s="9"/>
      <c r="I69" s="9"/>
    </row>
    <row r="70" spans="1:9" s="1" customFormat="1" ht="14.45" customHeight="1" x14ac:dyDescent="0.15">
      <c r="A70" s="34" t="s">
        <v>110</v>
      </c>
      <c r="B70" s="42"/>
      <c r="C70" s="22">
        <f>SUM(C43:C56)+SUM(C57:C69)</f>
        <v>27245</v>
      </c>
      <c r="D70" s="22">
        <f>SUM(D43:D56)+SUM(D57:D69)</f>
        <v>13330</v>
      </c>
      <c r="E70" s="22">
        <f>SUM(E43:E56)+SUM(E57:E69)</f>
        <v>13915</v>
      </c>
      <c r="F70" s="22">
        <f>SUM(F43:F56)+SUM(F57:F69)</f>
        <v>11996</v>
      </c>
      <c r="G70" s="23"/>
      <c r="H70" s="23"/>
      <c r="I70" s="23"/>
    </row>
    <row r="71" spans="1:9" s="1" customFormat="1" ht="12.95" customHeight="1" x14ac:dyDescent="0.15">
      <c r="A71" s="20" t="s">
        <v>111</v>
      </c>
      <c r="B71" s="21"/>
      <c r="C71" s="10">
        <f>D71+E71</f>
        <v>560</v>
      </c>
      <c r="D71" s="10">
        <v>275</v>
      </c>
      <c r="E71" s="10">
        <v>285</v>
      </c>
      <c r="F71" s="10">
        <v>233</v>
      </c>
      <c r="G71" s="9" t="s">
        <v>255</v>
      </c>
      <c r="H71" s="9"/>
      <c r="I71" s="9"/>
    </row>
    <row r="72" spans="1:9" s="1" customFormat="1" ht="12.95" customHeight="1" x14ac:dyDescent="0.15">
      <c r="A72" s="20" t="s">
        <v>112</v>
      </c>
      <c r="B72" s="21"/>
      <c r="C72" s="10">
        <f t="shared" ref="C72:C108" si="3">D72+E72</f>
        <v>528</v>
      </c>
      <c r="D72" s="10">
        <v>247</v>
      </c>
      <c r="E72" s="10">
        <v>281</v>
      </c>
      <c r="F72" s="10">
        <v>243</v>
      </c>
      <c r="G72" s="9" t="s">
        <v>256</v>
      </c>
      <c r="H72" s="9"/>
      <c r="I72" s="9"/>
    </row>
    <row r="73" spans="1:9" s="1" customFormat="1" ht="12.95" customHeight="1" x14ac:dyDescent="0.15">
      <c r="A73" s="20" t="s">
        <v>113</v>
      </c>
      <c r="B73" s="21"/>
      <c r="C73" s="10">
        <f t="shared" si="3"/>
        <v>826</v>
      </c>
      <c r="D73" s="10">
        <v>418</v>
      </c>
      <c r="E73" s="10">
        <v>408</v>
      </c>
      <c r="F73" s="10">
        <v>368</v>
      </c>
      <c r="G73" s="9" t="s">
        <v>114</v>
      </c>
      <c r="H73" s="9"/>
      <c r="I73" s="9"/>
    </row>
    <row r="74" spans="1:9" s="1" customFormat="1" ht="12.95" customHeight="1" x14ac:dyDescent="0.15">
      <c r="A74" s="20" t="s">
        <v>115</v>
      </c>
      <c r="B74" s="21"/>
      <c r="C74" s="10">
        <f t="shared" si="3"/>
        <v>1640</v>
      </c>
      <c r="D74" s="10">
        <v>790</v>
      </c>
      <c r="E74" s="10">
        <v>850</v>
      </c>
      <c r="F74" s="10">
        <v>764</v>
      </c>
      <c r="G74" s="9" t="s">
        <v>116</v>
      </c>
      <c r="H74" s="9"/>
      <c r="I74" s="9"/>
    </row>
    <row r="75" spans="1:9" s="1" customFormat="1" ht="12.95" customHeight="1" x14ac:dyDescent="0.15">
      <c r="A75" s="20" t="s">
        <v>117</v>
      </c>
      <c r="B75" s="21"/>
      <c r="C75" s="10">
        <f t="shared" si="3"/>
        <v>180</v>
      </c>
      <c r="D75" s="10">
        <v>97</v>
      </c>
      <c r="E75" s="10">
        <v>83</v>
      </c>
      <c r="F75" s="10">
        <v>94</v>
      </c>
      <c r="G75" s="9" t="s">
        <v>257</v>
      </c>
      <c r="H75" s="9"/>
      <c r="I75" s="9"/>
    </row>
    <row r="76" spans="1:9" s="1" customFormat="1" ht="12.95" customHeight="1" x14ac:dyDescent="0.15">
      <c r="A76" s="20" t="s">
        <v>118</v>
      </c>
      <c r="B76" s="21"/>
      <c r="C76" s="10">
        <f t="shared" si="3"/>
        <v>1100</v>
      </c>
      <c r="D76" s="10">
        <v>535</v>
      </c>
      <c r="E76" s="10">
        <v>565</v>
      </c>
      <c r="F76" s="10">
        <v>492</v>
      </c>
      <c r="G76" s="9" t="s">
        <v>258</v>
      </c>
      <c r="H76" s="9"/>
      <c r="I76" s="9"/>
    </row>
    <row r="77" spans="1:9" s="1" customFormat="1" ht="12.95" customHeight="1" x14ac:dyDescent="0.15">
      <c r="A77" s="20" t="s">
        <v>119</v>
      </c>
      <c r="B77" s="21"/>
      <c r="C77" s="10">
        <f t="shared" si="3"/>
        <v>1742</v>
      </c>
      <c r="D77" s="10">
        <v>871</v>
      </c>
      <c r="E77" s="10">
        <v>871</v>
      </c>
      <c r="F77" s="10">
        <v>763</v>
      </c>
      <c r="G77" s="9" t="s">
        <v>120</v>
      </c>
      <c r="H77" s="9"/>
      <c r="I77" s="9"/>
    </row>
    <row r="78" spans="1:9" s="1" customFormat="1" ht="12.95" customHeight="1" x14ac:dyDescent="0.15">
      <c r="A78" s="20" t="s">
        <v>121</v>
      </c>
      <c r="B78" s="21"/>
      <c r="C78" s="10">
        <f t="shared" si="3"/>
        <v>1237</v>
      </c>
      <c r="D78" s="10">
        <v>618</v>
      </c>
      <c r="E78" s="10">
        <v>619</v>
      </c>
      <c r="F78" s="10">
        <v>572</v>
      </c>
      <c r="G78" s="9" t="s">
        <v>122</v>
      </c>
      <c r="H78" s="9"/>
      <c r="I78" s="9"/>
    </row>
    <row r="79" spans="1:9" s="1" customFormat="1" ht="12.95" customHeight="1" x14ac:dyDescent="0.15">
      <c r="A79" s="20" t="s">
        <v>123</v>
      </c>
      <c r="B79" s="21"/>
      <c r="C79" s="10">
        <f t="shared" si="3"/>
        <v>303</v>
      </c>
      <c r="D79" s="10">
        <v>164</v>
      </c>
      <c r="E79" s="10">
        <v>139</v>
      </c>
      <c r="F79" s="10">
        <v>121</v>
      </c>
      <c r="G79" s="9" t="s">
        <v>259</v>
      </c>
      <c r="H79" s="9"/>
      <c r="I79" s="9"/>
    </row>
    <row r="80" spans="1:9" s="1" customFormat="1" ht="12.95" customHeight="1" x14ac:dyDescent="0.15">
      <c r="A80" s="20" t="s">
        <v>124</v>
      </c>
      <c r="B80" s="21"/>
      <c r="C80" s="10">
        <f t="shared" si="3"/>
        <v>311</v>
      </c>
      <c r="D80" s="10">
        <v>122</v>
      </c>
      <c r="E80" s="10">
        <v>189</v>
      </c>
      <c r="F80" s="10">
        <v>180</v>
      </c>
      <c r="G80" s="9" t="s">
        <v>260</v>
      </c>
      <c r="H80" s="9"/>
      <c r="I80" s="9"/>
    </row>
    <row r="81" spans="1:9" s="1" customFormat="1" ht="12.95" customHeight="1" x14ac:dyDescent="0.15">
      <c r="A81" s="20" t="s">
        <v>125</v>
      </c>
      <c r="B81" s="21"/>
      <c r="C81" s="10">
        <f t="shared" si="3"/>
        <v>155</v>
      </c>
      <c r="D81" s="10">
        <v>79</v>
      </c>
      <c r="E81" s="10">
        <v>76</v>
      </c>
      <c r="F81" s="10">
        <v>58</v>
      </c>
      <c r="G81" s="9" t="s">
        <v>126</v>
      </c>
      <c r="H81" s="9"/>
      <c r="I81" s="9"/>
    </row>
    <row r="82" spans="1:9" s="1" customFormat="1" ht="12.95" customHeight="1" x14ac:dyDescent="0.15">
      <c r="A82" s="20" t="s">
        <v>127</v>
      </c>
      <c r="B82" s="21"/>
      <c r="C82" s="10">
        <f t="shared" si="3"/>
        <v>593</v>
      </c>
      <c r="D82" s="10">
        <v>281</v>
      </c>
      <c r="E82" s="10">
        <v>312</v>
      </c>
      <c r="F82" s="10">
        <v>255</v>
      </c>
      <c r="G82" s="9" t="s">
        <v>128</v>
      </c>
      <c r="H82" s="9"/>
      <c r="I82" s="9"/>
    </row>
    <row r="83" spans="1:9" s="1" customFormat="1" ht="12.95" customHeight="1" x14ac:dyDescent="0.15">
      <c r="A83" s="20" t="s">
        <v>129</v>
      </c>
      <c r="B83" s="21"/>
      <c r="C83" s="10">
        <f t="shared" si="3"/>
        <v>130</v>
      </c>
      <c r="D83" s="10">
        <v>66</v>
      </c>
      <c r="E83" s="10">
        <v>64</v>
      </c>
      <c r="F83" s="10">
        <v>60</v>
      </c>
      <c r="G83" s="9" t="s">
        <v>261</v>
      </c>
      <c r="H83" s="9"/>
      <c r="I83" s="9"/>
    </row>
    <row r="84" spans="1:9" s="1" customFormat="1" ht="12.95" customHeight="1" x14ac:dyDescent="0.15">
      <c r="A84" s="20" t="s">
        <v>130</v>
      </c>
      <c r="B84" s="21"/>
      <c r="C84" s="10">
        <f t="shared" si="3"/>
        <v>15</v>
      </c>
      <c r="D84" s="10">
        <v>10</v>
      </c>
      <c r="E84" s="10">
        <v>5</v>
      </c>
      <c r="F84" s="10">
        <v>11</v>
      </c>
      <c r="G84" s="9" t="s">
        <v>262</v>
      </c>
      <c r="H84" s="9"/>
      <c r="I84" s="9"/>
    </row>
    <row r="85" spans="1:9" s="1" customFormat="1" ht="12.95" customHeight="1" x14ac:dyDescent="0.15">
      <c r="A85" s="20" t="s">
        <v>131</v>
      </c>
      <c r="B85" s="21"/>
      <c r="C85" s="10">
        <f t="shared" si="3"/>
        <v>1071</v>
      </c>
      <c r="D85" s="10">
        <v>537</v>
      </c>
      <c r="E85" s="10">
        <v>534</v>
      </c>
      <c r="F85" s="10">
        <v>465</v>
      </c>
      <c r="G85" s="9" t="s">
        <v>132</v>
      </c>
      <c r="H85" s="9"/>
      <c r="I85" s="9"/>
    </row>
    <row r="86" spans="1:9" s="1" customFormat="1" ht="12.95" customHeight="1" x14ac:dyDescent="0.15">
      <c r="A86" s="20" t="s">
        <v>133</v>
      </c>
      <c r="B86" s="21"/>
      <c r="C86" s="10">
        <f t="shared" si="3"/>
        <v>670</v>
      </c>
      <c r="D86" s="10">
        <v>324</v>
      </c>
      <c r="E86" s="10">
        <v>346</v>
      </c>
      <c r="F86" s="10">
        <v>286</v>
      </c>
      <c r="G86" s="9" t="s">
        <v>263</v>
      </c>
      <c r="H86" s="9"/>
      <c r="I86" s="9"/>
    </row>
    <row r="87" spans="1:9" s="1" customFormat="1" ht="12.95" customHeight="1" x14ac:dyDescent="0.15">
      <c r="A87" s="20" t="s">
        <v>134</v>
      </c>
      <c r="B87" s="21"/>
      <c r="C87" s="10">
        <f t="shared" si="3"/>
        <v>726</v>
      </c>
      <c r="D87" s="10">
        <v>358</v>
      </c>
      <c r="E87" s="10">
        <v>368</v>
      </c>
      <c r="F87" s="10">
        <v>329</v>
      </c>
      <c r="G87" s="9" t="s">
        <v>264</v>
      </c>
      <c r="H87" s="9"/>
      <c r="I87" s="9"/>
    </row>
    <row r="88" spans="1:9" s="1" customFormat="1" ht="12.95" customHeight="1" x14ac:dyDescent="0.15">
      <c r="A88" s="20" t="s">
        <v>135</v>
      </c>
      <c r="B88" s="21"/>
      <c r="C88" s="10">
        <f t="shared" si="3"/>
        <v>465</v>
      </c>
      <c r="D88" s="10">
        <v>242</v>
      </c>
      <c r="E88" s="10">
        <v>223</v>
      </c>
      <c r="F88" s="10">
        <v>179</v>
      </c>
      <c r="G88" s="9" t="s">
        <v>136</v>
      </c>
      <c r="H88" s="9"/>
      <c r="I88" s="9"/>
    </row>
    <row r="89" spans="1:9" s="1" customFormat="1" ht="12.95" customHeight="1" x14ac:dyDescent="0.15">
      <c r="A89" s="20" t="s">
        <v>265</v>
      </c>
      <c r="B89" s="21"/>
      <c r="C89" s="10">
        <f t="shared" si="3"/>
        <v>32</v>
      </c>
      <c r="D89" s="10">
        <v>14</v>
      </c>
      <c r="E89" s="10">
        <v>18</v>
      </c>
      <c r="F89" s="10">
        <v>10</v>
      </c>
      <c r="G89" s="9" t="s">
        <v>137</v>
      </c>
      <c r="H89" s="9"/>
      <c r="I89" s="9"/>
    </row>
    <row r="90" spans="1:9" s="1" customFormat="1" ht="12.95" customHeight="1" x14ac:dyDescent="0.15">
      <c r="A90" s="20" t="s">
        <v>138</v>
      </c>
      <c r="B90" s="21"/>
      <c r="C90" s="10">
        <f t="shared" si="3"/>
        <v>249</v>
      </c>
      <c r="D90" s="10">
        <v>112</v>
      </c>
      <c r="E90" s="10">
        <v>137</v>
      </c>
      <c r="F90" s="10">
        <v>105</v>
      </c>
      <c r="G90" s="9" t="s">
        <v>139</v>
      </c>
      <c r="H90" s="9"/>
      <c r="I90" s="9"/>
    </row>
    <row r="91" spans="1:9" s="1" customFormat="1" ht="12.95" customHeight="1" x14ac:dyDescent="0.15">
      <c r="A91" s="20" t="s">
        <v>140</v>
      </c>
      <c r="B91" s="21"/>
      <c r="C91" s="10">
        <f t="shared" si="3"/>
        <v>1047</v>
      </c>
      <c r="D91" s="10">
        <v>526</v>
      </c>
      <c r="E91" s="10">
        <v>521</v>
      </c>
      <c r="F91" s="10">
        <v>368</v>
      </c>
      <c r="G91" s="9" t="s">
        <v>141</v>
      </c>
      <c r="H91" s="9"/>
      <c r="I91" s="9"/>
    </row>
    <row r="92" spans="1:9" s="1" customFormat="1" ht="12.95" customHeight="1" x14ac:dyDescent="0.15">
      <c r="A92" s="20" t="s">
        <v>142</v>
      </c>
      <c r="B92" s="21"/>
      <c r="C92" s="10">
        <f t="shared" si="3"/>
        <v>624</v>
      </c>
      <c r="D92" s="10">
        <v>316</v>
      </c>
      <c r="E92" s="10">
        <v>308</v>
      </c>
      <c r="F92" s="10">
        <v>242</v>
      </c>
      <c r="G92" s="9" t="s">
        <v>143</v>
      </c>
      <c r="H92" s="9"/>
      <c r="I92" s="9"/>
    </row>
    <row r="93" spans="1:9" s="1" customFormat="1" ht="12.95" customHeight="1" x14ac:dyDescent="0.15">
      <c r="A93" s="20" t="s">
        <v>144</v>
      </c>
      <c r="B93" s="21"/>
      <c r="C93" s="10">
        <f t="shared" si="3"/>
        <v>76</v>
      </c>
      <c r="D93" s="10">
        <v>35</v>
      </c>
      <c r="E93" s="10">
        <v>41</v>
      </c>
      <c r="F93" s="10">
        <v>33</v>
      </c>
      <c r="G93" s="9" t="s">
        <v>145</v>
      </c>
      <c r="H93" s="9"/>
      <c r="I93" s="9"/>
    </row>
    <row r="94" spans="1:9" s="1" customFormat="1" ht="12.95" customHeight="1" x14ac:dyDescent="0.15">
      <c r="A94" s="20" t="s">
        <v>146</v>
      </c>
      <c r="B94" s="21"/>
      <c r="C94" s="10">
        <f t="shared" si="3"/>
        <v>1005</v>
      </c>
      <c r="D94" s="10">
        <v>467</v>
      </c>
      <c r="E94" s="10">
        <v>538</v>
      </c>
      <c r="F94" s="10">
        <v>480</v>
      </c>
      <c r="G94" s="9" t="s">
        <v>147</v>
      </c>
      <c r="H94" s="9"/>
      <c r="I94" s="9"/>
    </row>
    <row r="95" spans="1:9" s="1" customFormat="1" ht="12.95" customHeight="1" x14ac:dyDescent="0.15">
      <c r="A95" s="20" t="s">
        <v>148</v>
      </c>
      <c r="B95" s="21"/>
      <c r="C95" s="10">
        <f t="shared" si="3"/>
        <v>295</v>
      </c>
      <c r="D95" s="10">
        <v>146</v>
      </c>
      <c r="E95" s="10">
        <v>149</v>
      </c>
      <c r="F95" s="10">
        <v>135</v>
      </c>
      <c r="G95" s="9" t="s">
        <v>149</v>
      </c>
      <c r="H95" s="9"/>
      <c r="I95" s="9"/>
    </row>
    <row r="96" spans="1:9" s="1" customFormat="1" ht="12.95" customHeight="1" x14ac:dyDescent="0.15">
      <c r="A96" s="20" t="s">
        <v>150</v>
      </c>
      <c r="B96" s="21"/>
      <c r="C96" s="10">
        <f t="shared" si="3"/>
        <v>50</v>
      </c>
      <c r="D96" s="10">
        <v>25</v>
      </c>
      <c r="E96" s="10">
        <v>25</v>
      </c>
      <c r="F96" s="10">
        <v>21</v>
      </c>
      <c r="G96" s="9" t="s">
        <v>151</v>
      </c>
      <c r="H96" s="9"/>
      <c r="I96" s="9"/>
    </row>
    <row r="97" spans="1:9" s="1" customFormat="1" ht="12.95" customHeight="1" x14ac:dyDescent="0.15">
      <c r="A97" s="20" t="s">
        <v>152</v>
      </c>
      <c r="B97" s="21"/>
      <c r="C97" s="10">
        <f t="shared" si="3"/>
        <v>1000</v>
      </c>
      <c r="D97" s="10">
        <v>499</v>
      </c>
      <c r="E97" s="10">
        <v>501</v>
      </c>
      <c r="F97" s="10">
        <v>451</v>
      </c>
      <c r="G97" s="9" t="s">
        <v>153</v>
      </c>
      <c r="H97" s="9"/>
      <c r="I97" s="9"/>
    </row>
    <row r="98" spans="1:9" s="1" customFormat="1" ht="12.95" customHeight="1" x14ac:dyDescent="0.15">
      <c r="A98" s="20" t="s">
        <v>154</v>
      </c>
      <c r="B98" s="21"/>
      <c r="C98" s="10">
        <f t="shared" si="3"/>
        <v>113</v>
      </c>
      <c r="D98" s="10">
        <v>56</v>
      </c>
      <c r="E98" s="10">
        <v>57</v>
      </c>
      <c r="F98" s="10">
        <v>43</v>
      </c>
      <c r="G98" s="9" t="s">
        <v>155</v>
      </c>
      <c r="H98" s="9"/>
      <c r="I98" s="9"/>
    </row>
    <row r="99" spans="1:9" s="1" customFormat="1" ht="12.95" customHeight="1" x14ac:dyDescent="0.15">
      <c r="A99" s="20" t="s">
        <v>156</v>
      </c>
      <c r="B99" s="21"/>
      <c r="C99" s="10">
        <f t="shared" si="3"/>
        <v>76</v>
      </c>
      <c r="D99" s="10">
        <v>42</v>
      </c>
      <c r="E99" s="10">
        <v>34</v>
      </c>
      <c r="F99" s="10">
        <v>22</v>
      </c>
      <c r="G99" s="9" t="s">
        <v>157</v>
      </c>
      <c r="H99" s="9"/>
      <c r="I99" s="9"/>
    </row>
    <row r="100" spans="1:9" s="1" customFormat="1" ht="12.95" customHeight="1" x14ac:dyDescent="0.15">
      <c r="A100" s="20" t="s">
        <v>158</v>
      </c>
      <c r="B100" s="21"/>
      <c r="C100" s="10">
        <f t="shared" si="3"/>
        <v>50</v>
      </c>
      <c r="D100" s="10">
        <v>25</v>
      </c>
      <c r="E100" s="10">
        <v>25</v>
      </c>
      <c r="F100" s="10">
        <v>14</v>
      </c>
      <c r="G100" s="9" t="s">
        <v>159</v>
      </c>
      <c r="H100" s="9"/>
      <c r="I100" s="9"/>
    </row>
    <row r="101" spans="1:9" s="1" customFormat="1" ht="12.95" customHeight="1" x14ac:dyDescent="0.15">
      <c r="A101" s="20" t="s">
        <v>160</v>
      </c>
      <c r="B101" s="21"/>
      <c r="C101" s="10">
        <f t="shared" si="3"/>
        <v>423</v>
      </c>
      <c r="D101" s="10">
        <v>206</v>
      </c>
      <c r="E101" s="10">
        <v>217</v>
      </c>
      <c r="F101" s="10">
        <v>161</v>
      </c>
      <c r="G101" s="9" t="s">
        <v>161</v>
      </c>
      <c r="H101" s="9"/>
      <c r="I101" s="9"/>
    </row>
    <row r="102" spans="1:9" s="1" customFormat="1" ht="12.95" customHeight="1" x14ac:dyDescent="0.15">
      <c r="A102" s="20" t="s">
        <v>162</v>
      </c>
      <c r="B102" s="21"/>
      <c r="C102" s="10">
        <f t="shared" si="3"/>
        <v>18</v>
      </c>
      <c r="D102" s="10">
        <v>9</v>
      </c>
      <c r="E102" s="10">
        <v>9</v>
      </c>
      <c r="F102" s="10">
        <v>5</v>
      </c>
      <c r="G102" s="9" t="s">
        <v>163</v>
      </c>
      <c r="H102" s="9"/>
      <c r="I102" s="9"/>
    </row>
    <row r="103" spans="1:9" s="1" customFormat="1" ht="12.95" customHeight="1" x14ac:dyDescent="0.15">
      <c r="A103" s="20" t="s">
        <v>164</v>
      </c>
      <c r="B103" s="21"/>
      <c r="C103" s="10">
        <f t="shared" si="3"/>
        <v>172</v>
      </c>
      <c r="D103" s="10">
        <v>80</v>
      </c>
      <c r="E103" s="10">
        <v>92</v>
      </c>
      <c r="F103" s="10">
        <v>64</v>
      </c>
      <c r="G103" s="9" t="s">
        <v>165</v>
      </c>
      <c r="H103" s="9"/>
      <c r="I103" s="9"/>
    </row>
    <row r="104" spans="1:9" s="1" customFormat="1" ht="12.95" customHeight="1" x14ac:dyDescent="0.15">
      <c r="A104" s="20" t="s">
        <v>166</v>
      </c>
      <c r="B104" s="21"/>
      <c r="C104" s="10">
        <f t="shared" si="3"/>
        <v>440</v>
      </c>
      <c r="D104" s="10">
        <v>212</v>
      </c>
      <c r="E104" s="10">
        <v>228</v>
      </c>
      <c r="F104" s="10">
        <v>171</v>
      </c>
      <c r="G104" s="9" t="s">
        <v>167</v>
      </c>
      <c r="H104" s="9"/>
      <c r="I104" s="9"/>
    </row>
    <row r="105" spans="1:9" s="1" customFormat="1" ht="12.95" customHeight="1" x14ac:dyDescent="0.15">
      <c r="A105" s="20" t="s">
        <v>168</v>
      </c>
      <c r="B105" s="21"/>
      <c r="C105" s="10">
        <f t="shared" si="3"/>
        <v>225</v>
      </c>
      <c r="D105" s="10">
        <v>111</v>
      </c>
      <c r="E105" s="10">
        <v>114</v>
      </c>
      <c r="F105" s="10">
        <v>130</v>
      </c>
      <c r="G105" s="9" t="s">
        <v>169</v>
      </c>
      <c r="H105" s="9"/>
      <c r="I105" s="9"/>
    </row>
    <row r="106" spans="1:9" s="1" customFormat="1" ht="12.95" customHeight="1" x14ac:dyDescent="0.15">
      <c r="A106" s="20" t="s">
        <v>170</v>
      </c>
      <c r="B106" s="21"/>
      <c r="C106" s="10">
        <f t="shared" si="3"/>
        <v>127</v>
      </c>
      <c r="D106" s="10">
        <v>78</v>
      </c>
      <c r="E106" s="10">
        <v>49</v>
      </c>
      <c r="F106" s="10">
        <v>126</v>
      </c>
      <c r="G106" s="9" t="s">
        <v>171</v>
      </c>
      <c r="H106" s="9"/>
      <c r="I106" s="9"/>
    </row>
    <row r="107" spans="1:9" s="1" customFormat="1" ht="12.95" customHeight="1" x14ac:dyDescent="0.15">
      <c r="A107" s="20" t="s">
        <v>172</v>
      </c>
      <c r="B107" s="21"/>
      <c r="C107" s="10">
        <f t="shared" si="3"/>
        <v>59</v>
      </c>
      <c r="D107" s="10">
        <v>29</v>
      </c>
      <c r="E107" s="10">
        <v>30</v>
      </c>
      <c r="F107" s="10">
        <v>24</v>
      </c>
      <c r="G107" s="9" t="s">
        <v>173</v>
      </c>
      <c r="H107" s="9"/>
      <c r="I107" s="9"/>
    </row>
    <row r="108" spans="1:9" s="1" customFormat="1" ht="12.95" customHeight="1" x14ac:dyDescent="0.15">
      <c r="A108" s="20" t="s">
        <v>174</v>
      </c>
      <c r="B108" s="21"/>
      <c r="C108" s="10">
        <f t="shared" si="3"/>
        <v>14</v>
      </c>
      <c r="D108" s="10">
        <v>8</v>
      </c>
      <c r="E108" s="10">
        <v>6</v>
      </c>
      <c r="F108" s="10">
        <v>6</v>
      </c>
      <c r="G108" s="9" t="s">
        <v>175</v>
      </c>
      <c r="H108" s="9"/>
      <c r="I108" s="9"/>
    </row>
    <row r="109" spans="1:9" s="1" customFormat="1" ht="12.95" customHeight="1" x14ac:dyDescent="0.15">
      <c r="A109" s="20" t="s">
        <v>176</v>
      </c>
      <c r="B109" s="21"/>
      <c r="C109" s="10">
        <f>D109+E109</f>
        <v>6</v>
      </c>
      <c r="D109" s="10">
        <v>4</v>
      </c>
      <c r="E109" s="10">
        <v>2</v>
      </c>
      <c r="F109" s="10">
        <v>3</v>
      </c>
      <c r="G109" s="9" t="s">
        <v>177</v>
      </c>
      <c r="H109" s="9"/>
      <c r="I109" s="9"/>
    </row>
    <row r="110" spans="1:9" s="1" customFormat="1" ht="12.95" customHeight="1" x14ac:dyDescent="0.15">
      <c r="A110" s="20" t="s">
        <v>178</v>
      </c>
      <c r="B110" s="21"/>
      <c r="C110" s="10">
        <f>D110+E110</f>
        <v>463</v>
      </c>
      <c r="D110" s="10">
        <v>226</v>
      </c>
      <c r="E110" s="10">
        <v>237</v>
      </c>
      <c r="F110" s="10">
        <v>190</v>
      </c>
      <c r="G110" s="9" t="s">
        <v>179</v>
      </c>
      <c r="H110" s="9"/>
      <c r="I110" s="9"/>
    </row>
    <row r="111" spans="1:9" s="1" customFormat="1" ht="12.95" customHeight="1" x14ac:dyDescent="0.15">
      <c r="A111" s="20" t="s">
        <v>180</v>
      </c>
      <c r="B111" s="21"/>
      <c r="C111" s="10">
        <f>D111+E111</f>
        <v>24</v>
      </c>
      <c r="D111" s="10">
        <v>12</v>
      </c>
      <c r="E111" s="10">
        <v>12</v>
      </c>
      <c r="F111" s="10">
        <v>15</v>
      </c>
      <c r="G111" s="9" t="s">
        <v>181</v>
      </c>
      <c r="H111" s="9"/>
      <c r="I111" s="9"/>
    </row>
    <row r="112" spans="1:9" s="1" customFormat="1" ht="12.95" customHeight="1" x14ac:dyDescent="0.15">
      <c r="A112" s="20" t="s">
        <v>182</v>
      </c>
      <c r="B112" s="21"/>
      <c r="C112" s="10">
        <f>D112+E112</f>
        <v>1418</v>
      </c>
      <c r="D112" s="10">
        <v>679</v>
      </c>
      <c r="E112" s="10">
        <v>739</v>
      </c>
      <c r="F112" s="10">
        <v>618</v>
      </c>
      <c r="G112" s="9" t="s">
        <v>183</v>
      </c>
      <c r="H112" s="9"/>
      <c r="I112" s="9"/>
    </row>
    <row r="113" spans="1:9" s="1" customFormat="1" ht="12.95" customHeight="1" x14ac:dyDescent="0.15">
      <c r="A113" s="20" t="s">
        <v>184</v>
      </c>
      <c r="B113" s="21"/>
      <c r="C113" s="10">
        <f>D113+E113</f>
        <v>1090</v>
      </c>
      <c r="D113" s="10">
        <v>526</v>
      </c>
      <c r="E113" s="10">
        <v>564</v>
      </c>
      <c r="F113" s="10">
        <v>457</v>
      </c>
      <c r="G113" s="9" t="s">
        <v>185</v>
      </c>
      <c r="H113" s="9"/>
      <c r="I113" s="9"/>
    </row>
    <row r="114" spans="1:9" s="1" customFormat="1" ht="14.45" customHeight="1" x14ac:dyDescent="0.15">
      <c r="A114" s="34" t="s">
        <v>186</v>
      </c>
      <c r="B114" s="42"/>
      <c r="C114" s="22">
        <f>SUM(C71:C108)+SUM(C109:C113)</f>
        <v>21348</v>
      </c>
      <c r="D114" s="22">
        <f>SUM(D71:D108)+SUM(D109:D113)</f>
        <v>10477</v>
      </c>
      <c r="E114" s="22">
        <f>SUM(E71:E108)+SUM(E109:E113)</f>
        <v>10871</v>
      </c>
      <c r="F114" s="22">
        <f>SUM(F71:F108)+SUM(F109:F113)</f>
        <v>9367</v>
      </c>
      <c r="G114" s="23"/>
      <c r="H114" s="23"/>
      <c r="I114" s="23"/>
    </row>
    <row r="115" spans="1:9" s="1" customFormat="1" ht="12.95" customHeight="1" x14ac:dyDescent="0.15">
      <c r="A115" s="20" t="s">
        <v>187</v>
      </c>
      <c r="B115" s="25"/>
      <c r="C115" s="10">
        <f>D115+E115</f>
        <v>3275</v>
      </c>
      <c r="D115" s="10">
        <v>1573</v>
      </c>
      <c r="E115" s="10">
        <v>1702</v>
      </c>
      <c r="F115" s="10">
        <v>1394</v>
      </c>
      <c r="G115" s="9" t="s">
        <v>188</v>
      </c>
      <c r="H115" s="9"/>
      <c r="I115" s="9"/>
    </row>
    <row r="116" spans="1:9" s="1" customFormat="1" ht="12.95" customHeight="1" x14ac:dyDescent="0.15">
      <c r="A116" s="20" t="s">
        <v>189</v>
      </c>
      <c r="B116" s="21"/>
      <c r="C116" s="10">
        <f t="shared" ref="C116:C134" si="4">D116+E116</f>
        <v>1461</v>
      </c>
      <c r="D116" s="10">
        <v>713</v>
      </c>
      <c r="E116" s="10">
        <v>748</v>
      </c>
      <c r="F116" s="10">
        <v>641</v>
      </c>
      <c r="G116" s="9" t="s">
        <v>190</v>
      </c>
      <c r="H116" s="9"/>
      <c r="I116" s="9"/>
    </row>
    <row r="117" spans="1:9" s="1" customFormat="1" ht="12.95" customHeight="1" x14ac:dyDescent="0.15">
      <c r="A117" s="20" t="s">
        <v>191</v>
      </c>
      <c r="B117" s="21"/>
      <c r="C117" s="10">
        <f t="shared" si="4"/>
        <v>3274</v>
      </c>
      <c r="D117" s="10">
        <v>1595</v>
      </c>
      <c r="E117" s="10">
        <v>1679</v>
      </c>
      <c r="F117" s="10">
        <v>1467</v>
      </c>
      <c r="G117" s="9" t="s">
        <v>192</v>
      </c>
      <c r="H117" s="9"/>
      <c r="I117" s="9"/>
    </row>
    <row r="118" spans="1:9" s="1" customFormat="1" ht="12.95" customHeight="1" x14ac:dyDescent="0.15">
      <c r="A118" s="20" t="s">
        <v>193</v>
      </c>
      <c r="B118" s="21"/>
      <c r="C118" s="10">
        <f t="shared" si="4"/>
        <v>1293</v>
      </c>
      <c r="D118" s="10">
        <v>640</v>
      </c>
      <c r="E118" s="10">
        <v>653</v>
      </c>
      <c r="F118" s="10">
        <v>568</v>
      </c>
      <c r="G118" s="9" t="s">
        <v>194</v>
      </c>
      <c r="H118" s="9"/>
      <c r="I118" s="9"/>
    </row>
    <row r="119" spans="1:9" s="1" customFormat="1" ht="12.95" customHeight="1" x14ac:dyDescent="0.15">
      <c r="A119" s="20" t="s">
        <v>195</v>
      </c>
      <c r="B119" s="21"/>
      <c r="C119" s="10">
        <f t="shared" si="4"/>
        <v>736</v>
      </c>
      <c r="D119" s="10">
        <v>375</v>
      </c>
      <c r="E119" s="10">
        <v>361</v>
      </c>
      <c r="F119" s="10">
        <v>257</v>
      </c>
      <c r="G119" s="9" t="s">
        <v>196</v>
      </c>
      <c r="H119" s="9"/>
      <c r="I119" s="9"/>
    </row>
    <row r="120" spans="1:9" s="1" customFormat="1" ht="12.95" customHeight="1" x14ac:dyDescent="0.15">
      <c r="A120" s="20" t="s">
        <v>197</v>
      </c>
      <c r="B120" s="21"/>
      <c r="C120" s="10">
        <f t="shared" si="4"/>
        <v>554</v>
      </c>
      <c r="D120" s="10">
        <v>284</v>
      </c>
      <c r="E120" s="10">
        <v>270</v>
      </c>
      <c r="F120" s="10">
        <v>239</v>
      </c>
      <c r="G120" s="9" t="s">
        <v>198</v>
      </c>
      <c r="H120" s="9"/>
      <c r="I120" s="9"/>
    </row>
    <row r="121" spans="1:9" s="1" customFormat="1" ht="12.95" customHeight="1" x14ac:dyDescent="0.15">
      <c r="A121" s="20" t="s">
        <v>199</v>
      </c>
      <c r="B121" s="21"/>
      <c r="C121" s="10">
        <f t="shared" si="4"/>
        <v>364</v>
      </c>
      <c r="D121" s="10">
        <v>168</v>
      </c>
      <c r="E121" s="10">
        <v>196</v>
      </c>
      <c r="F121" s="10">
        <v>145</v>
      </c>
      <c r="G121" s="9" t="s">
        <v>200</v>
      </c>
      <c r="H121" s="9"/>
      <c r="I121" s="9"/>
    </row>
    <row r="122" spans="1:9" s="1" customFormat="1" ht="12.95" customHeight="1" x14ac:dyDescent="0.15">
      <c r="A122" s="20" t="s">
        <v>201</v>
      </c>
      <c r="B122" s="21"/>
      <c r="C122" s="10">
        <f t="shared" si="4"/>
        <v>2215</v>
      </c>
      <c r="D122" s="10">
        <v>1085</v>
      </c>
      <c r="E122" s="10">
        <v>1130</v>
      </c>
      <c r="F122" s="10">
        <v>918</v>
      </c>
      <c r="G122" s="9" t="s">
        <v>202</v>
      </c>
      <c r="H122" s="9"/>
      <c r="I122" s="9"/>
    </row>
    <row r="123" spans="1:9" s="1" customFormat="1" ht="12.95" customHeight="1" x14ac:dyDescent="0.15">
      <c r="A123" s="20" t="s">
        <v>203</v>
      </c>
      <c r="B123" s="21"/>
      <c r="C123" s="10">
        <f t="shared" si="4"/>
        <v>680</v>
      </c>
      <c r="D123" s="10">
        <v>313</v>
      </c>
      <c r="E123" s="10">
        <v>367</v>
      </c>
      <c r="F123" s="10">
        <v>299</v>
      </c>
      <c r="G123" s="9" t="s">
        <v>204</v>
      </c>
      <c r="H123" s="9"/>
      <c r="I123" s="9"/>
    </row>
    <row r="124" spans="1:9" s="1" customFormat="1" ht="12.95" customHeight="1" x14ac:dyDescent="0.15">
      <c r="A124" s="20" t="s">
        <v>205</v>
      </c>
      <c r="B124" s="21"/>
      <c r="C124" s="10">
        <f t="shared" si="4"/>
        <v>817</v>
      </c>
      <c r="D124" s="10">
        <v>398</v>
      </c>
      <c r="E124" s="10">
        <v>419</v>
      </c>
      <c r="F124" s="10">
        <v>339</v>
      </c>
      <c r="G124" s="9" t="s">
        <v>206</v>
      </c>
      <c r="H124" s="9"/>
      <c r="I124" s="9"/>
    </row>
    <row r="125" spans="1:9" s="1" customFormat="1" ht="12.95" customHeight="1" x14ac:dyDescent="0.15">
      <c r="A125" s="20" t="s">
        <v>207</v>
      </c>
      <c r="B125" s="21"/>
      <c r="C125" s="10">
        <f t="shared" si="4"/>
        <v>536</v>
      </c>
      <c r="D125" s="10">
        <v>267</v>
      </c>
      <c r="E125" s="10">
        <v>269</v>
      </c>
      <c r="F125" s="10">
        <v>220</v>
      </c>
      <c r="G125" s="9" t="s">
        <v>208</v>
      </c>
      <c r="H125" s="9"/>
      <c r="I125" s="9"/>
    </row>
    <row r="126" spans="1:9" s="1" customFormat="1" ht="12.95" customHeight="1" x14ac:dyDescent="0.15">
      <c r="A126" s="20" t="s">
        <v>209</v>
      </c>
      <c r="B126" s="21"/>
      <c r="C126" s="10">
        <f t="shared" si="4"/>
        <v>578</v>
      </c>
      <c r="D126" s="10">
        <v>296</v>
      </c>
      <c r="E126" s="10">
        <v>282</v>
      </c>
      <c r="F126" s="10">
        <v>248</v>
      </c>
      <c r="G126" s="9" t="s">
        <v>210</v>
      </c>
      <c r="H126" s="9"/>
      <c r="I126" s="9"/>
    </row>
    <row r="127" spans="1:9" s="1" customFormat="1" ht="12.95" customHeight="1" x14ac:dyDescent="0.15">
      <c r="A127" s="20" t="s">
        <v>211</v>
      </c>
      <c r="B127" s="21"/>
      <c r="C127" s="10">
        <f t="shared" si="4"/>
        <v>1645</v>
      </c>
      <c r="D127" s="10">
        <v>788</v>
      </c>
      <c r="E127" s="10">
        <v>857</v>
      </c>
      <c r="F127" s="10">
        <v>723</v>
      </c>
      <c r="G127" s="9" t="s">
        <v>212</v>
      </c>
      <c r="H127" s="9"/>
      <c r="I127" s="9"/>
    </row>
    <row r="128" spans="1:9" s="1" customFormat="1" ht="12.95" customHeight="1" x14ac:dyDescent="0.15">
      <c r="A128" s="20" t="s">
        <v>213</v>
      </c>
      <c r="B128" s="21"/>
      <c r="C128" s="10">
        <f t="shared" si="4"/>
        <v>3064</v>
      </c>
      <c r="D128" s="10">
        <v>1485</v>
      </c>
      <c r="E128" s="10">
        <v>1579</v>
      </c>
      <c r="F128" s="10">
        <v>1267</v>
      </c>
      <c r="G128" s="9" t="s">
        <v>214</v>
      </c>
      <c r="H128" s="9"/>
      <c r="I128" s="9"/>
    </row>
    <row r="129" spans="1:9" s="1" customFormat="1" ht="12.95" customHeight="1" x14ac:dyDescent="0.15">
      <c r="A129" s="20" t="s">
        <v>215</v>
      </c>
      <c r="B129" s="21"/>
      <c r="C129" s="10">
        <f t="shared" si="4"/>
        <v>1018</v>
      </c>
      <c r="D129" s="10">
        <v>496</v>
      </c>
      <c r="E129" s="10">
        <v>522</v>
      </c>
      <c r="F129" s="10">
        <v>443</v>
      </c>
      <c r="G129" s="9" t="s">
        <v>216</v>
      </c>
      <c r="H129" s="9"/>
      <c r="I129" s="9"/>
    </row>
    <row r="130" spans="1:9" s="1" customFormat="1" ht="12.95" customHeight="1" x14ac:dyDescent="0.15">
      <c r="A130" s="20" t="s">
        <v>217</v>
      </c>
      <c r="B130" s="21"/>
      <c r="C130" s="10">
        <f t="shared" si="4"/>
        <v>1934</v>
      </c>
      <c r="D130" s="10">
        <v>965</v>
      </c>
      <c r="E130" s="10">
        <v>969</v>
      </c>
      <c r="F130" s="10">
        <v>806</v>
      </c>
      <c r="G130" s="9" t="s">
        <v>218</v>
      </c>
      <c r="H130" s="9"/>
      <c r="I130" s="9"/>
    </row>
    <row r="131" spans="1:9" s="1" customFormat="1" ht="12.95" customHeight="1" x14ac:dyDescent="0.15">
      <c r="A131" s="20" t="s">
        <v>219</v>
      </c>
      <c r="B131" s="21"/>
      <c r="C131" s="10">
        <f t="shared" si="4"/>
        <v>241</v>
      </c>
      <c r="D131" s="10">
        <v>112</v>
      </c>
      <c r="E131" s="10">
        <v>129</v>
      </c>
      <c r="F131" s="10">
        <v>114</v>
      </c>
      <c r="G131" s="9" t="s">
        <v>220</v>
      </c>
      <c r="H131" s="9"/>
      <c r="I131" s="9"/>
    </row>
    <row r="132" spans="1:9" s="1" customFormat="1" ht="12.95" customHeight="1" x14ac:dyDescent="0.15">
      <c r="A132" s="20" t="s">
        <v>221</v>
      </c>
      <c r="B132" s="21"/>
      <c r="C132" s="10">
        <f t="shared" si="4"/>
        <v>12</v>
      </c>
      <c r="D132" s="10">
        <v>6</v>
      </c>
      <c r="E132" s="10">
        <v>6</v>
      </c>
      <c r="F132" s="10">
        <v>5</v>
      </c>
      <c r="G132" s="9" t="s">
        <v>222</v>
      </c>
      <c r="H132" s="9"/>
      <c r="I132" s="9"/>
    </row>
    <row r="133" spans="1:9" s="1" customFormat="1" ht="12.95" customHeight="1" x14ac:dyDescent="0.15">
      <c r="A133" s="20" t="s">
        <v>223</v>
      </c>
      <c r="B133" s="21"/>
      <c r="C133" s="10">
        <f t="shared" si="4"/>
        <v>1189</v>
      </c>
      <c r="D133" s="10">
        <v>572</v>
      </c>
      <c r="E133" s="10">
        <v>617</v>
      </c>
      <c r="F133" s="10">
        <v>524</v>
      </c>
      <c r="G133" s="9" t="s">
        <v>224</v>
      </c>
      <c r="H133" s="9"/>
      <c r="I133" s="9"/>
    </row>
    <row r="134" spans="1:9" s="1" customFormat="1" ht="12.95" customHeight="1" x14ac:dyDescent="0.15">
      <c r="A134" s="20" t="s">
        <v>225</v>
      </c>
      <c r="B134" s="21"/>
      <c r="C134" s="10">
        <f t="shared" si="4"/>
        <v>1133</v>
      </c>
      <c r="D134" s="10">
        <v>559</v>
      </c>
      <c r="E134" s="10">
        <v>574</v>
      </c>
      <c r="F134" s="10">
        <v>469</v>
      </c>
      <c r="G134" s="9" t="s">
        <v>226</v>
      </c>
      <c r="H134" s="9"/>
      <c r="I134" s="9"/>
    </row>
    <row r="135" spans="1:9" s="1" customFormat="1" ht="14.45" customHeight="1" x14ac:dyDescent="0.15">
      <c r="A135" s="34" t="s">
        <v>227</v>
      </c>
      <c r="B135" s="42"/>
      <c r="C135" s="22">
        <f>SUM(C115:C134)</f>
        <v>26019</v>
      </c>
      <c r="D135" s="22">
        <f>SUM(D115:D134)</f>
        <v>12690</v>
      </c>
      <c r="E135" s="22">
        <f>SUM(E115:E134)</f>
        <v>13329</v>
      </c>
      <c r="F135" s="22">
        <f>SUM(F115:F134)</f>
        <v>11086</v>
      </c>
      <c r="G135" s="23"/>
      <c r="H135" s="23"/>
      <c r="I135" s="23"/>
    </row>
    <row r="136" spans="1:9" s="7" customFormat="1" ht="16.899999999999999" customHeight="1" x14ac:dyDescent="0.15">
      <c r="A136" s="20"/>
      <c r="B136" s="20"/>
      <c r="C136" s="11"/>
      <c r="D136" s="11"/>
      <c r="E136" s="11"/>
      <c r="F136" s="11"/>
      <c r="H136" s="26"/>
      <c r="I136" s="29" t="s">
        <v>0</v>
      </c>
    </row>
    <row r="137" spans="1:9" s="1" customFormat="1" x14ac:dyDescent="0.15">
      <c r="A137" s="24"/>
      <c r="B137" s="24"/>
      <c r="D137" s="27"/>
      <c r="E137" s="27"/>
      <c r="F137" s="27"/>
    </row>
    <row r="138" spans="1:9" s="1" customFormat="1" x14ac:dyDescent="0.15">
      <c r="A138" s="24"/>
      <c r="B138" s="24"/>
    </row>
    <row r="139" spans="1:9" s="1" customFormat="1" x14ac:dyDescent="0.15">
      <c r="A139" s="24"/>
      <c r="B139" s="24"/>
    </row>
    <row r="140" spans="1:9" s="1" customFormat="1" x14ac:dyDescent="0.15">
      <c r="A140" s="24"/>
      <c r="B140" s="24"/>
    </row>
    <row r="141" spans="1:9" s="1" customFormat="1" x14ac:dyDescent="0.15">
      <c r="A141" s="24"/>
      <c r="B141" s="24"/>
    </row>
    <row r="142" spans="1:9" s="1" customFormat="1" x14ac:dyDescent="0.15">
      <c r="A142" s="24"/>
      <c r="B142" s="24"/>
    </row>
    <row r="143" spans="1:9" s="1" customFormat="1" x14ac:dyDescent="0.15">
      <c r="A143" s="24"/>
      <c r="B143" s="24"/>
    </row>
    <row r="144" spans="1:9" s="1" customFormat="1" x14ac:dyDescent="0.15">
      <c r="A144" s="24"/>
      <c r="B144" s="24"/>
    </row>
    <row r="145" spans="1:2" s="1" customFormat="1" x14ac:dyDescent="0.15">
      <c r="A145" s="24"/>
      <c r="B145" s="24"/>
    </row>
    <row r="146" spans="1:2" s="1" customFormat="1" x14ac:dyDescent="0.15">
      <c r="A146" s="24"/>
      <c r="B146" s="24"/>
    </row>
    <row r="147" spans="1:2" s="1" customFormat="1" x14ac:dyDescent="0.15">
      <c r="A147" s="24"/>
      <c r="B147" s="24"/>
    </row>
    <row r="148" spans="1:2" s="1" customFormat="1" x14ac:dyDescent="0.15">
      <c r="A148" s="24"/>
      <c r="B148" s="24"/>
    </row>
    <row r="149" spans="1:2" s="1" customFormat="1" x14ac:dyDescent="0.15">
      <c r="A149" s="24"/>
      <c r="B149" s="24"/>
    </row>
    <row r="150" spans="1:2" s="1" customFormat="1" x14ac:dyDescent="0.15">
      <c r="A150" s="24"/>
      <c r="B150" s="24"/>
    </row>
    <row r="151" spans="1:2" s="1" customFormat="1" x14ac:dyDescent="0.15">
      <c r="A151" s="24"/>
      <c r="B151" s="24"/>
    </row>
    <row r="152" spans="1:2" s="1" customFormat="1" x14ac:dyDescent="0.15">
      <c r="A152" s="24"/>
      <c r="B152" s="24"/>
    </row>
    <row r="153" spans="1:2" s="1" customFormat="1" x14ac:dyDescent="0.15">
      <c r="A153" s="24"/>
      <c r="B153" s="24"/>
    </row>
    <row r="154" spans="1:2" s="1" customFormat="1" x14ac:dyDescent="0.15">
      <c r="A154" s="24"/>
      <c r="B154" s="24"/>
    </row>
    <row r="155" spans="1:2" s="1" customFormat="1" x14ac:dyDescent="0.15">
      <c r="A155" s="24"/>
      <c r="B155" s="24"/>
    </row>
    <row r="156" spans="1:2" s="1" customFormat="1" x14ac:dyDescent="0.15">
      <c r="A156" s="24"/>
      <c r="B156" s="24"/>
    </row>
    <row r="157" spans="1:2" s="1" customFormat="1" x14ac:dyDescent="0.15">
      <c r="A157" s="24"/>
      <c r="B157" s="24"/>
    </row>
    <row r="158" spans="1:2" s="1" customFormat="1" x14ac:dyDescent="0.15">
      <c r="A158" s="24"/>
      <c r="B158" s="24"/>
    </row>
    <row r="159" spans="1:2" s="1" customFormat="1" x14ac:dyDescent="0.15">
      <c r="A159" s="24"/>
      <c r="B159" s="24"/>
    </row>
    <row r="160" spans="1:2" s="1" customFormat="1" x14ac:dyDescent="0.15">
      <c r="A160" s="24"/>
      <c r="B160" s="24"/>
    </row>
    <row r="161" spans="1:2" s="1" customFormat="1" x14ac:dyDescent="0.15">
      <c r="A161" s="24"/>
      <c r="B161" s="24"/>
    </row>
    <row r="162" spans="1:2" s="1" customFormat="1" x14ac:dyDescent="0.15">
      <c r="A162" s="24"/>
      <c r="B162" s="24"/>
    </row>
    <row r="163" spans="1:2" s="1" customFormat="1" x14ac:dyDescent="0.15">
      <c r="A163" s="24"/>
      <c r="B163" s="24"/>
    </row>
    <row r="164" spans="1:2" s="1" customFormat="1" x14ac:dyDescent="0.15">
      <c r="A164" s="24"/>
      <c r="B164" s="24"/>
    </row>
    <row r="165" spans="1:2" s="1" customFormat="1" x14ac:dyDescent="0.15">
      <c r="A165" s="24"/>
      <c r="B165" s="24"/>
    </row>
    <row r="166" spans="1:2" s="1" customFormat="1" x14ac:dyDescent="0.15">
      <c r="A166" s="24"/>
      <c r="B166" s="24"/>
    </row>
  </sheetData>
  <mergeCells count="8">
    <mergeCell ref="A135:B135"/>
    <mergeCell ref="A70:B70"/>
    <mergeCell ref="A114:B114"/>
    <mergeCell ref="A3:A4"/>
    <mergeCell ref="C3:E3"/>
    <mergeCell ref="F3:F4"/>
    <mergeCell ref="G3:H4"/>
    <mergeCell ref="A42:B42"/>
  </mergeCells>
  <phoneticPr fontId="2"/>
  <printOptions horizontalCentered="1"/>
  <pageMargins left="0.98425196850393704" right="0.98425196850393704" top="1.1811023622047245" bottom="1.1811023622047245" header="0.78740157480314965" footer="0.59055118110236227"/>
  <pageSetup paperSize="9" scale="90" firstPageNumber="22" orientation="portrait" useFirstPageNumber="1" horizontalDpi="300" verticalDpi="300" r:id="rId1"/>
  <headerFooter scaleWithDoc="0" alignWithMargins="0">
    <oddHeader>&amp;C&amp;12Ｂ　世帯・人口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自治会・町内別の人口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　朋香</dc:creator>
  <cp:lastModifiedBy>江本　祐輔</cp:lastModifiedBy>
  <cp:lastPrinted>2020-02-21T09:24:00Z</cp:lastPrinted>
  <dcterms:created xsi:type="dcterms:W3CDTF">2003-01-15T07:51:57Z</dcterms:created>
  <dcterms:modified xsi:type="dcterms:W3CDTF">2020-08-06T02:01:58Z</dcterms:modified>
</cp:coreProperties>
</file>